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ju\Desktop\2020이미\가맹점\"/>
    </mc:Choice>
  </mc:AlternateContent>
  <bookViews>
    <workbookView xWindow="0" yWindow="0" windowWidth="17625" windowHeight="7200"/>
  </bookViews>
  <sheets>
    <sheet name="가맹점 현황" sheetId="1" r:id="rId1"/>
  </sheets>
  <definedNames>
    <definedName name="_xlnm._FilterDatabase" localSheetId="0" hidden="1">'가맹점 현황'!$A$4:$N$1945</definedName>
    <definedName name="naam" localSheetId="0">"a1:b10"</definedName>
    <definedName name="_xlnm.Print_Area" localSheetId="0">'가맹점 현황'!$A$1:$P$1945</definedName>
  </definedNames>
  <calcPr calcId="162913"/>
</workbook>
</file>

<file path=xl/calcChain.xml><?xml version="1.0" encoding="utf-8"?>
<calcChain xmlns="http://schemas.openxmlformats.org/spreadsheetml/2006/main">
  <c r="N11" i="1" l="1"/>
  <c r="N10" i="1"/>
  <c r="N9" i="1"/>
  <c r="N8" i="1"/>
  <c r="N7" i="1"/>
  <c r="N6" i="1"/>
  <c r="N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 l="1"/>
  <c r="N4" i="1" l="1"/>
</calcChain>
</file>

<file path=xl/sharedStrings.xml><?xml version="1.0" encoding="utf-8"?>
<sst xmlns="http://schemas.openxmlformats.org/spreadsheetml/2006/main" count="11309" uniqueCount="8280">
  <si>
    <t>가맹점명(약칭)</t>
  </si>
  <si>
    <t>지역정보</t>
  </si>
  <si>
    <t>전화번호1</t>
  </si>
  <si>
    <t>주소1</t>
  </si>
  <si>
    <t>제일시계점</t>
  </si>
  <si>
    <t/>
  </si>
  <si>
    <t>시계</t>
  </si>
  <si>
    <t>남평치과</t>
  </si>
  <si>
    <t>의료</t>
  </si>
  <si>
    <t>한솔약국</t>
  </si>
  <si>
    <t>의약품</t>
  </si>
  <si>
    <t>홍익한의원</t>
  </si>
  <si>
    <t>061-331-0339</t>
  </si>
  <si>
    <t>남평의원</t>
  </si>
  <si>
    <t>코렉스자전거</t>
  </si>
  <si>
    <t>자전거,열쇠,도장</t>
  </si>
  <si>
    <t>광주공구종합철물</t>
  </si>
  <si>
    <t>공구,철물,건자재</t>
  </si>
  <si>
    <t>광주신발</t>
  </si>
  <si>
    <t>신발</t>
  </si>
  <si>
    <t>우리참기름</t>
  </si>
  <si>
    <t>061-331-2061</t>
  </si>
  <si>
    <t>식육</t>
  </si>
  <si>
    <t>장터식당</t>
  </si>
  <si>
    <t>광명당</t>
  </si>
  <si>
    <t>짱구문수사</t>
  </si>
  <si>
    <t>문구류,도장</t>
  </si>
  <si>
    <t>크리아트문구</t>
  </si>
  <si>
    <t>문구,노트,장남감 등</t>
  </si>
  <si>
    <t>중앙반점</t>
  </si>
  <si>
    <t>우리국밥</t>
  </si>
  <si>
    <t>061-337-1379</t>
  </si>
  <si>
    <t>제일슈퍼</t>
  </si>
  <si>
    <t>식잡화</t>
  </si>
  <si>
    <t>남평주유소</t>
  </si>
  <si>
    <t>061-331-2008</t>
  </si>
  <si>
    <t>플러스</t>
  </si>
  <si>
    <t>의류</t>
  </si>
  <si>
    <t>양지회관</t>
  </si>
  <si>
    <t>몽블랑과자점</t>
  </si>
  <si>
    <t>제과유</t>
  </si>
  <si>
    <t>남평농협파머스마켓</t>
  </si>
  <si>
    <t>공산,농산물</t>
  </si>
  <si>
    <t>061-331-2073</t>
  </si>
  <si>
    <t>젓갈</t>
  </si>
  <si>
    <t>건어물</t>
  </si>
  <si>
    <t>철물</t>
  </si>
  <si>
    <t>잡화,식료</t>
  </si>
  <si>
    <t>잡화</t>
  </si>
  <si>
    <t>그릇</t>
  </si>
  <si>
    <t>061-332-5860</t>
  </si>
  <si>
    <t>이불비단옷외</t>
  </si>
  <si>
    <t>이불비단옷</t>
  </si>
  <si>
    <t>한과</t>
  </si>
  <si>
    <t>야채</t>
  </si>
  <si>
    <t>드들강식당</t>
  </si>
  <si>
    <t>식사류</t>
  </si>
  <si>
    <t>사거리수퍼</t>
  </si>
  <si>
    <t>세지면</t>
  </si>
  <si>
    <t>061-331-5812</t>
  </si>
  <si>
    <t>명랑식당</t>
  </si>
  <si>
    <t>백반</t>
  </si>
  <si>
    <t>061-331-5018</t>
  </si>
  <si>
    <t>오토바이</t>
  </si>
  <si>
    <t>평화회관</t>
  </si>
  <si>
    <t>탕전문</t>
  </si>
  <si>
    <t>061-331-0370</t>
  </si>
  <si>
    <t>SDS대륙</t>
  </si>
  <si>
    <t>농기계SS기</t>
  </si>
  <si>
    <t>061-337-5793</t>
  </si>
  <si>
    <t>한성농기</t>
  </si>
  <si>
    <t>농기계수리</t>
  </si>
  <si>
    <t>061-337-5792</t>
  </si>
  <si>
    <t>대양자동차공업사</t>
  </si>
  <si>
    <t>자동차경비</t>
  </si>
  <si>
    <t>061-337-0677</t>
  </si>
  <si>
    <t>세지농수산</t>
  </si>
  <si>
    <t>토화젓,참게</t>
  </si>
  <si>
    <t>061-331-5788</t>
  </si>
  <si>
    <t>시장보신탕</t>
  </si>
  <si>
    <t>탕종류</t>
  </si>
  <si>
    <t>061-331-5207</t>
  </si>
  <si>
    <t>나주임천토하젓</t>
  </si>
  <si>
    <t>양념토하젓,염장토하젓</t>
  </si>
  <si>
    <t>061-331-5230</t>
  </si>
  <si>
    <t>나주토하젓</t>
  </si>
  <si>
    <t>토하젓</t>
  </si>
  <si>
    <t>061-331-5288</t>
  </si>
  <si>
    <t>생활용품,농자재</t>
  </si>
  <si>
    <t>세지택시</t>
  </si>
  <si>
    <t>운송</t>
  </si>
  <si>
    <t>061-331-5200</t>
  </si>
  <si>
    <t>제일떡방앗간</t>
  </si>
  <si>
    <t>떡</t>
  </si>
  <si>
    <t>061-331-5807</t>
  </si>
  <si>
    <t>터미널슈퍼</t>
  </si>
  <si>
    <t>소매잡화</t>
  </si>
  <si>
    <t>돼지모듬숯불구이</t>
  </si>
  <si>
    <t>돼지고기전반</t>
  </si>
  <si>
    <t>061-337-0909</t>
  </si>
  <si>
    <t>섬멀민물횟집</t>
  </si>
  <si>
    <t>회.탕전문</t>
  </si>
  <si>
    <t>061-331-5401</t>
  </si>
  <si>
    <t>섬멀마트</t>
  </si>
  <si>
    <t>왕곡카센타</t>
  </si>
  <si>
    <t>왕곡면</t>
  </si>
  <si>
    <t>장미슈퍼</t>
  </si>
  <si>
    <t>061-335-6717</t>
  </si>
  <si>
    <t>한국타이어영산포대리점</t>
  </si>
  <si>
    <t>타이어,밧데리,경정비</t>
  </si>
  <si>
    <t>삼한지주몽식당</t>
  </si>
  <si>
    <t>남부휴게소식당</t>
  </si>
  <si>
    <t>국제농기계</t>
  </si>
  <si>
    <t>농기계판매수리</t>
  </si>
  <si>
    <t>영산휴게소</t>
  </si>
  <si>
    <t>퓨리나사료나주특약점</t>
  </si>
  <si>
    <t>사료</t>
  </si>
  <si>
    <t>유류</t>
  </si>
  <si>
    <t>(주)종합영산포LPG충전소</t>
  </si>
  <si>
    <t>차량용가스충전</t>
  </si>
  <si>
    <t>061-337-6969</t>
  </si>
  <si>
    <t>만리장성</t>
  </si>
  <si>
    <t>중식</t>
  </si>
  <si>
    <t>공산이발관</t>
  </si>
  <si>
    <t>이용업</t>
  </si>
  <si>
    <t>우리식당</t>
  </si>
  <si>
    <t>식당</t>
  </si>
  <si>
    <t>공산5일시장</t>
  </si>
  <si>
    <t>061-335-3030</t>
  </si>
  <si>
    <t>농산물및생활용품,담배</t>
  </si>
  <si>
    <t>061-336-3009</t>
  </si>
  <si>
    <t>새공산약국</t>
  </si>
  <si>
    <t>금광토굴해성식품</t>
  </si>
  <si>
    <t>061-335-5582</t>
  </si>
  <si>
    <t>나주식당</t>
  </si>
  <si>
    <t>한식</t>
  </si>
  <si>
    <t>061-335-3316</t>
  </si>
  <si>
    <t>공산철물</t>
  </si>
  <si>
    <t>061-335-3108</t>
  </si>
  <si>
    <t>1번지식당</t>
  </si>
  <si>
    <t>061-335-1110</t>
  </si>
  <si>
    <t>영신당</t>
  </si>
  <si>
    <t>귀금속</t>
  </si>
  <si>
    <t>061-335-3443</t>
  </si>
  <si>
    <t>대도상회</t>
  </si>
  <si>
    <t>061-335-3033</t>
  </si>
  <si>
    <t>둘리호프</t>
  </si>
  <si>
    <t>치킨</t>
  </si>
  <si>
    <t>061-335-3477</t>
  </si>
  <si>
    <t>금곡농약사</t>
  </si>
  <si>
    <t>농약,씨앗,농자재</t>
  </si>
  <si>
    <t>061-335-4784</t>
  </si>
  <si>
    <t>약</t>
  </si>
  <si>
    <t>공산한우촌</t>
  </si>
  <si>
    <t>한우</t>
  </si>
  <si>
    <t>061-335-1806</t>
  </si>
  <si>
    <t>약국</t>
  </si>
  <si>
    <t>공산할인마트</t>
  </si>
  <si>
    <t>061-336-2223</t>
  </si>
  <si>
    <t>백선우외과의원</t>
  </si>
  <si>
    <t>동강면</t>
  </si>
  <si>
    <t>일반의원</t>
  </si>
  <si>
    <t>061-3360160</t>
  </si>
  <si>
    <t>주유소</t>
  </si>
  <si>
    <t>동강건강원</t>
  </si>
  <si>
    <t>건강식품</t>
  </si>
  <si>
    <t>061-335-1337</t>
  </si>
  <si>
    <t>동강종합설비</t>
  </si>
  <si>
    <t>난방장치및 철구조물</t>
  </si>
  <si>
    <t>061-336-1234</t>
  </si>
  <si>
    <t>평화식당</t>
  </si>
  <si>
    <t>061-335-2061</t>
  </si>
  <si>
    <t>만물상회(만물가게)</t>
  </si>
  <si>
    <t>철물점</t>
  </si>
  <si>
    <t>061-335-2069</t>
  </si>
  <si>
    <t>성신식당</t>
  </si>
  <si>
    <t>중앙건강원</t>
  </si>
  <si>
    <t>061-335-5389</t>
  </si>
  <si>
    <t>동강미용실</t>
  </si>
  <si>
    <t>미용업</t>
  </si>
  <si>
    <t>다시면</t>
  </si>
  <si>
    <t>한의원</t>
  </si>
  <si>
    <t>새초롱미용실</t>
  </si>
  <si>
    <t>미용</t>
  </si>
  <si>
    <t>061-335-4126</t>
  </si>
  <si>
    <t>리스통닭</t>
  </si>
  <si>
    <t>통닭</t>
  </si>
  <si>
    <t>061-335-1487</t>
  </si>
  <si>
    <t>활어회</t>
  </si>
  <si>
    <t>문암가든</t>
  </si>
  <si>
    <t>061-335-7679</t>
  </si>
  <si>
    <t>나루터장어</t>
  </si>
  <si>
    <t>민물장어</t>
  </si>
  <si>
    <t>061-335-9101</t>
  </si>
  <si>
    <t>현대식육식당</t>
  </si>
  <si>
    <t>고기</t>
  </si>
  <si>
    <t>061-336-0484</t>
  </si>
  <si>
    <t>장어</t>
  </si>
  <si>
    <t>대승장어</t>
  </si>
  <si>
    <t>061-336-1265</t>
  </si>
  <si>
    <t>신토불이</t>
  </si>
  <si>
    <t>061-336-3030</t>
  </si>
  <si>
    <t>향미식당</t>
  </si>
  <si>
    <t>061-335-2787</t>
  </si>
  <si>
    <t>장생장어</t>
  </si>
  <si>
    <t>061-335-2828</t>
  </si>
  <si>
    <t>로사미용실</t>
  </si>
  <si>
    <t>061-336-6078</t>
  </si>
  <si>
    <t>강미용실</t>
  </si>
  <si>
    <t>061-336-8282</t>
  </si>
  <si>
    <t>건강한약국</t>
  </si>
  <si>
    <t>약품</t>
  </si>
  <si>
    <t>061-335-7559</t>
  </si>
  <si>
    <t>복암기사식당</t>
  </si>
  <si>
    <t>061-335-5527</t>
  </si>
  <si>
    <t>영산강장어집</t>
  </si>
  <si>
    <t>061-335-5759</t>
  </si>
  <si>
    <t>나성회관</t>
  </si>
  <si>
    <t>곰탕</t>
  </si>
  <si>
    <t>061-336-0400</t>
  </si>
  <si>
    <t>생활물자 및 정육</t>
  </si>
  <si>
    <t>송림식당</t>
  </si>
  <si>
    <t>문평면</t>
  </si>
  <si>
    <t>일반음식점</t>
  </si>
  <si>
    <t>061-336-6011</t>
  </si>
  <si>
    <t>노안면</t>
  </si>
  <si>
    <t>061-335-8645</t>
  </si>
  <si>
    <t>생활물자</t>
  </si>
  <si>
    <t>061-335-7444</t>
  </si>
  <si>
    <t>061-336-7892</t>
  </si>
  <si>
    <t>청송갈</t>
  </si>
  <si>
    <t>061-335-0807</t>
  </si>
  <si>
    <t>금동수퍼</t>
  </si>
  <si>
    <t>061-335-1162</t>
  </si>
  <si>
    <t>061-335-2323</t>
  </si>
  <si>
    <t>풍년농약사</t>
  </si>
  <si>
    <t>농약,종자</t>
  </si>
  <si>
    <t>061-336-2626</t>
  </si>
  <si>
    <t>어우동슈퍼</t>
  </si>
  <si>
    <t>061-336-1257</t>
  </si>
  <si>
    <t>식품잡화</t>
  </si>
  <si>
    <t>금암식육식당</t>
  </si>
  <si>
    <t>061-335-0149</t>
  </si>
  <si>
    <t>식품,잡화</t>
  </si>
  <si>
    <t>금구주유소</t>
  </si>
  <si>
    <t>061-337-5155</t>
  </si>
  <si>
    <t>동명가든</t>
  </si>
  <si>
    <t>061-337-7938</t>
  </si>
  <si>
    <t>금천농협연쇄점</t>
  </si>
  <si>
    <t>생필품</t>
  </si>
  <si>
    <t>061-331-7241</t>
  </si>
  <si>
    <t>산포면</t>
  </si>
  <si>
    <t>061-337-5149</t>
  </si>
  <si>
    <t>(유)산포자동차공업사</t>
  </si>
  <si>
    <t>자동차종합수리</t>
  </si>
  <si>
    <t>061-337-1474</t>
  </si>
  <si>
    <t>만물수퍼</t>
  </si>
  <si>
    <t>다도면</t>
  </si>
  <si>
    <t>식.잡화</t>
  </si>
  <si>
    <t>061-337-0707</t>
  </si>
  <si>
    <t>친목횟집</t>
  </si>
  <si>
    <t>촌닭,매운탕</t>
  </si>
  <si>
    <t>061-337-3025</t>
  </si>
  <si>
    <t>농자재</t>
  </si>
  <si>
    <t>버드나무집</t>
  </si>
  <si>
    <t>061-337-4136</t>
  </si>
  <si>
    <t>대아식당</t>
  </si>
  <si>
    <t>봉황면</t>
  </si>
  <si>
    <t>식품접객업</t>
  </si>
  <si>
    <t>061-331-0889</t>
  </si>
  <si>
    <t>토속마을</t>
  </si>
  <si>
    <t>061-334-8992</t>
  </si>
  <si>
    <t>부영식당</t>
  </si>
  <si>
    <t>061-334-1177</t>
  </si>
  <si>
    <t>061-331-4121</t>
  </si>
  <si>
    <t>자금성</t>
  </si>
  <si>
    <t>061-332-0053</t>
  </si>
  <si>
    <t>가보리복탕</t>
  </si>
  <si>
    <t>복어요리</t>
  </si>
  <si>
    <t>061-337-0665</t>
  </si>
  <si>
    <t>일진마트</t>
  </si>
  <si>
    <t>식품(잡화)</t>
  </si>
  <si>
    <t>061-336-7784</t>
  </si>
  <si>
    <t>숙이와고등어</t>
  </si>
  <si>
    <t>061-332-1478</t>
  </si>
  <si>
    <t>피터랜아트프라자</t>
  </si>
  <si>
    <t>문구</t>
  </si>
  <si>
    <t>061-333-3567</t>
  </si>
  <si>
    <t>이루도매센타</t>
  </si>
  <si>
    <t>잡화류</t>
  </si>
  <si>
    <t>061-333-2418</t>
  </si>
  <si>
    <t>남평식당</t>
  </si>
  <si>
    <t>부영세탁소</t>
  </si>
  <si>
    <t>세탁</t>
  </si>
  <si>
    <t>돌박사</t>
  </si>
  <si>
    <t>061-334-9293</t>
  </si>
  <si>
    <t>진미옛날순대</t>
  </si>
  <si>
    <t>061-333-5288</t>
  </si>
  <si>
    <t>청산회관</t>
  </si>
  <si>
    <t>061-333-9696</t>
  </si>
  <si>
    <t>시골집</t>
  </si>
  <si>
    <t>061-333-3338</t>
  </si>
  <si>
    <t>그린스넥</t>
  </si>
  <si>
    <t>분식</t>
  </si>
  <si>
    <t>061-333-9617</t>
  </si>
  <si>
    <t>홍성회관</t>
  </si>
  <si>
    <t>061-333-2297</t>
  </si>
  <si>
    <t>미도보쌈</t>
  </si>
  <si>
    <t>보쌈</t>
  </si>
  <si>
    <t>명성수산</t>
  </si>
  <si>
    <t>061-334-4153</t>
  </si>
  <si>
    <t>국밥</t>
  </si>
  <si>
    <t>조롱박</t>
  </si>
  <si>
    <t>061-334-5566</t>
  </si>
  <si>
    <t>자연민물장어</t>
  </si>
  <si>
    <t>061-334-4495</t>
  </si>
  <si>
    <t>무안뻘낙지</t>
  </si>
  <si>
    <t>061-332-1616</t>
  </si>
  <si>
    <t>신가네</t>
  </si>
  <si>
    <t>061-333-2286</t>
  </si>
  <si>
    <t>구구식육슈퍼</t>
  </si>
  <si>
    <t>061-332-0852</t>
  </si>
  <si>
    <t>일미식당</t>
  </si>
  <si>
    <t>061-332-0568</t>
  </si>
  <si>
    <t>미도세탁소</t>
  </si>
  <si>
    <t>061-334-6122</t>
  </si>
  <si>
    <t>세화미용실</t>
  </si>
  <si>
    <t>061-333-8586</t>
  </si>
  <si>
    <t>송월학생백화점</t>
  </si>
  <si>
    <t>061-333-2655</t>
  </si>
  <si>
    <t>상가슈퍼</t>
  </si>
  <si>
    <t>061-334-1543</t>
  </si>
  <si>
    <t>조은약국</t>
  </si>
  <si>
    <t>061-332-7585</t>
  </si>
  <si>
    <t>나주할인마트</t>
  </si>
  <si>
    <t>061-333-7090</t>
  </si>
  <si>
    <t>우리가든</t>
  </si>
  <si>
    <t>061-332-2479</t>
  </si>
  <si>
    <t>부영마트</t>
  </si>
  <si>
    <t>061-333-9990</t>
  </si>
  <si>
    <t>낭주골추어탕</t>
  </si>
  <si>
    <t>061-333-7337</t>
  </si>
  <si>
    <t>25시해장국</t>
  </si>
  <si>
    <t>061-334-5090</t>
  </si>
  <si>
    <t>흥미이발관</t>
  </si>
  <si>
    <t>이미용</t>
  </si>
  <si>
    <t>061-334-3035</t>
  </si>
  <si>
    <t>1급영산포자동차공업사</t>
  </si>
  <si>
    <t>차량정비 및 부품</t>
  </si>
  <si>
    <t>061-334-0082</t>
  </si>
  <si>
    <t>061-332-3060</t>
  </si>
  <si>
    <t>부영식육점</t>
  </si>
  <si>
    <t>061-336-9944</t>
  </si>
  <si>
    <t>061-333-2577</t>
  </si>
  <si>
    <t>경동보일러나주대리점</t>
  </si>
  <si>
    <t>보일러 및 부품</t>
  </si>
  <si>
    <t>061-332-1144</t>
  </si>
  <si>
    <t>대지식당</t>
  </si>
  <si>
    <t>061-334-3683</t>
  </si>
  <si>
    <t>초원복장어</t>
  </si>
  <si>
    <t>복탕,장어구이</t>
  </si>
  <si>
    <t>061-336-8822</t>
  </si>
  <si>
    <t>코사마트</t>
  </si>
  <si>
    <t>종합식품,담배</t>
  </si>
  <si>
    <t>크로바미용실</t>
  </si>
  <si>
    <t>061-332-5408</t>
  </si>
  <si>
    <t>부영노래방</t>
  </si>
  <si>
    <t>노래방</t>
  </si>
  <si>
    <t>061-333-1826</t>
  </si>
  <si>
    <t>대영자전거</t>
  </si>
  <si>
    <t>자전거</t>
  </si>
  <si>
    <t>061-332-3838</t>
  </si>
  <si>
    <t>맥시칸치킨고향역</t>
  </si>
  <si>
    <t>061-334-4112</t>
  </si>
  <si>
    <t>족발</t>
  </si>
  <si>
    <t>061-332-2880</t>
  </si>
  <si>
    <t>나주애견랜드</t>
  </si>
  <si>
    <t>애완용품</t>
  </si>
  <si>
    <t>061-334-8980</t>
  </si>
  <si>
    <t>061-334-2464</t>
  </si>
  <si>
    <t>원광한의원</t>
  </si>
  <si>
    <t>한약</t>
  </si>
  <si>
    <t>061-334-8483</t>
  </si>
  <si>
    <t>하림맥시칸</t>
  </si>
  <si>
    <t>061-332-6661</t>
  </si>
  <si>
    <t>대성수입쇠고기전문점</t>
  </si>
  <si>
    <t>수입쇠고기</t>
  </si>
  <si>
    <t>061-333-9402</t>
  </si>
  <si>
    <t>고려종합물류(할인마트)</t>
  </si>
  <si>
    <t>식품및잡화류</t>
  </si>
  <si>
    <t>061-333-6612</t>
  </si>
  <si>
    <t>나주플라워</t>
  </si>
  <si>
    <t>꽃</t>
  </si>
  <si>
    <t>061-332-5000</t>
  </si>
  <si>
    <t>현대건강원</t>
  </si>
  <si>
    <t>추출 가공식품</t>
  </si>
  <si>
    <t>061-333-6869</t>
  </si>
  <si>
    <t>나주홍어</t>
  </si>
  <si>
    <t>홍어</t>
  </si>
  <si>
    <t>061-333-1098</t>
  </si>
  <si>
    <t>목사골참기름</t>
  </si>
  <si>
    <t>참기름 고추</t>
  </si>
  <si>
    <t>061-332-8961</t>
  </si>
  <si>
    <t>황토집</t>
  </si>
  <si>
    <t>061-333-4747</t>
  </si>
  <si>
    <t>싱싱새오리구이</t>
  </si>
  <si>
    <t>061-334-5292</t>
  </si>
  <si>
    <t>경현산장</t>
  </si>
  <si>
    <t>061-344-4666</t>
  </si>
  <si>
    <t>낙원모텔</t>
  </si>
  <si>
    <t>숙박</t>
  </si>
  <si>
    <t>061-332-1818</t>
  </si>
  <si>
    <t>나주매일홍어</t>
  </si>
  <si>
    <t>칠레홍어</t>
  </si>
  <si>
    <t>061-334-5035</t>
  </si>
  <si>
    <t>현성수퍼</t>
  </si>
  <si>
    <t>주류,잡화,소금</t>
  </si>
  <si>
    <t>061-333-3998</t>
  </si>
  <si>
    <t>황금회관</t>
  </si>
  <si>
    <t>매일통닭</t>
  </si>
  <si>
    <t>닭,오리,계란</t>
  </si>
  <si>
    <t>061-334-2936</t>
  </si>
  <si>
    <t>대흥상회</t>
  </si>
  <si>
    <t>061-334-2350</t>
  </si>
  <si>
    <t>보산기사식당</t>
  </si>
  <si>
    <t>곰탕,추어탕,백반</t>
  </si>
  <si>
    <t>061-332-7242</t>
  </si>
  <si>
    <t>가마솥설렁탕</t>
  </si>
  <si>
    <t>갈비곰탕,비빔밥,수육</t>
  </si>
  <si>
    <t>061-333-4600</t>
  </si>
  <si>
    <t>양지식육점</t>
  </si>
  <si>
    <t>061-332-4760</t>
  </si>
  <si>
    <t>대호카센타</t>
  </si>
  <si>
    <t>자동차부분수리</t>
  </si>
  <si>
    <t>061-332-9987</t>
  </si>
  <si>
    <t>훈이네집</t>
  </si>
  <si>
    <t>갈치,병어조림</t>
  </si>
  <si>
    <t>061-332-3579</t>
  </si>
  <si>
    <t>나나머리방</t>
  </si>
  <si>
    <t>061-333-9844</t>
  </si>
  <si>
    <t>청하회집</t>
  </si>
  <si>
    <t>061-334-5883</t>
  </si>
  <si>
    <t>창희식품</t>
  </si>
  <si>
    <t>채소</t>
  </si>
  <si>
    <t>061-333-3033</t>
  </si>
  <si>
    <t>눈보석화</t>
  </si>
  <si>
    <t>해물</t>
  </si>
  <si>
    <t>061-332-4333</t>
  </si>
  <si>
    <t>예향</t>
  </si>
  <si>
    <t>061-333-1009</t>
  </si>
  <si>
    <t>남봉세탁소</t>
  </si>
  <si>
    <t>세탁,수선</t>
  </si>
  <si>
    <t>061-332-8510</t>
  </si>
  <si>
    <t>나주꽃백화점</t>
  </si>
  <si>
    <t>061-333-4224</t>
  </si>
  <si>
    <t>제일철물공구</t>
  </si>
  <si>
    <t>철물공구</t>
  </si>
  <si>
    <t>061-333-3309</t>
  </si>
  <si>
    <t>나주타이루</t>
  </si>
  <si>
    <t>위생도기</t>
  </si>
  <si>
    <t>061-334-0185</t>
  </si>
  <si>
    <t>동강장식</t>
  </si>
  <si>
    <t>벽지,장판</t>
  </si>
  <si>
    <t>061-333-3104</t>
  </si>
  <si>
    <t>레지나김치</t>
  </si>
  <si>
    <t>김치,부식</t>
  </si>
  <si>
    <t>061-332-5738</t>
  </si>
  <si>
    <t>한양식품</t>
  </si>
  <si>
    <t>061-334-0702</t>
  </si>
  <si>
    <t>원협30번</t>
  </si>
  <si>
    <t>061-333-9607</t>
  </si>
  <si>
    <t>원협15번</t>
  </si>
  <si>
    <t>과일</t>
  </si>
  <si>
    <t>061-333-2064</t>
  </si>
  <si>
    <t>원협26번</t>
  </si>
  <si>
    <t>청과</t>
  </si>
  <si>
    <t>061-333-7753</t>
  </si>
  <si>
    <t>선희네가게</t>
  </si>
  <si>
    <t>청과물</t>
  </si>
  <si>
    <t>061-335-1107</t>
  </si>
  <si>
    <t>원협44번</t>
  </si>
  <si>
    <t>061-332-7713</t>
  </si>
  <si>
    <t>원협2번</t>
  </si>
  <si>
    <t>061-333-3930</t>
  </si>
  <si>
    <t>원협88번</t>
  </si>
  <si>
    <t>광일,청과</t>
  </si>
  <si>
    <t>061-334-0347</t>
  </si>
  <si>
    <t>원협7번</t>
  </si>
  <si>
    <t>061-334-6076</t>
  </si>
  <si>
    <t>원협3번</t>
  </si>
  <si>
    <t>061-332-8861</t>
  </si>
  <si>
    <t>원협55번</t>
  </si>
  <si>
    <t>나주열쇠</t>
  </si>
  <si>
    <t>열쇠,도장</t>
  </si>
  <si>
    <t>061-332-1625</t>
  </si>
  <si>
    <t>보산보리밥집</t>
  </si>
  <si>
    <t>061-333-2973</t>
  </si>
  <si>
    <t>대성이발관</t>
  </si>
  <si>
    <t>061-333-9296</t>
  </si>
  <si>
    <t>송이미용실</t>
  </si>
  <si>
    <t>061-333-7429</t>
  </si>
  <si>
    <t>우협상회</t>
  </si>
  <si>
    <t>수산물</t>
  </si>
  <si>
    <t>061-331-4207</t>
  </si>
  <si>
    <t>해성수산</t>
  </si>
  <si>
    <t>생선</t>
  </si>
  <si>
    <t>061-332-5554</t>
  </si>
  <si>
    <t>옥이식품</t>
  </si>
  <si>
    <t>061-333-0171</t>
  </si>
  <si>
    <t>남일상회</t>
  </si>
  <si>
    <t>애채,생선</t>
  </si>
  <si>
    <t>061-332-4693</t>
  </si>
  <si>
    <t>송월떡집</t>
  </si>
  <si>
    <t>떡,참기름</t>
  </si>
  <si>
    <t>061-333-0555</t>
  </si>
  <si>
    <t>사계절반찬전문점</t>
  </si>
  <si>
    <t>반찬</t>
  </si>
  <si>
    <t>061-334-0093</t>
  </si>
  <si>
    <t>황토골</t>
  </si>
  <si>
    <t>061-333-5961</t>
  </si>
  <si>
    <t>공원식당</t>
  </si>
  <si>
    <t>061-334-3264</t>
  </si>
  <si>
    <t>장어명가</t>
  </si>
  <si>
    <t>061-333-0292</t>
  </si>
  <si>
    <t>서하기획</t>
  </si>
  <si>
    <t>광고물</t>
  </si>
  <si>
    <t>061-333-4545</t>
  </si>
  <si>
    <t>(자)신성가축약품</t>
  </si>
  <si>
    <t>가축약품</t>
  </si>
  <si>
    <t>061-332-6458</t>
  </si>
  <si>
    <t>제일마트</t>
  </si>
  <si>
    <t>크리닝마트</t>
  </si>
  <si>
    <t>세탁업</t>
  </si>
  <si>
    <t>061-333-8720</t>
  </si>
  <si>
    <t>OK이발관</t>
  </si>
  <si>
    <t>061-332-2914</t>
  </si>
  <si>
    <t>미광슈퍼</t>
  </si>
  <si>
    <t>식품,잡화,주류</t>
  </si>
  <si>
    <t>061-334-1823</t>
  </si>
  <si>
    <t>노안곰탕</t>
  </si>
  <si>
    <t>061-333-2053</t>
  </si>
  <si>
    <t>보산주유소</t>
  </si>
  <si>
    <t>061-334-0432</t>
  </si>
  <si>
    <t>유선추어탕</t>
  </si>
  <si>
    <t>061-332-9939</t>
  </si>
  <si>
    <t>본비디오현상소</t>
  </si>
  <si>
    <t>사진인화, 기념촬영</t>
  </si>
  <si>
    <t>061-332-5949</t>
  </si>
  <si>
    <t>나주종합동물병원</t>
  </si>
  <si>
    <t>동물진료,애견용품</t>
  </si>
  <si>
    <t>061-331-2275</t>
  </si>
  <si>
    <t>아트주얼리</t>
  </si>
  <si>
    <t>061-333-2646</t>
  </si>
  <si>
    <t>본죽 나주점</t>
  </si>
  <si>
    <t>죽</t>
  </si>
  <si>
    <t>061-334-6282</t>
  </si>
  <si>
    <t>(주)부농원</t>
  </si>
  <si>
    <t>농약,종자,비료,농자재</t>
  </si>
  <si>
    <t>061-334-7294</t>
  </si>
  <si>
    <t>중앙스포츠</t>
  </si>
  <si>
    <t>스포츠용품</t>
  </si>
  <si>
    <t>061-334-8530</t>
  </si>
  <si>
    <t>미향곰탕</t>
  </si>
  <si>
    <t>곰탕,비빔밥</t>
  </si>
  <si>
    <t>061-334-2550</t>
  </si>
  <si>
    <t>호반마트</t>
  </si>
  <si>
    <t>식품,청과,야채</t>
  </si>
  <si>
    <t>061-332-1666</t>
  </si>
  <si>
    <t>민의상실</t>
  </si>
  <si>
    <t>061-334-3979</t>
  </si>
  <si>
    <t>수산나패숀</t>
  </si>
  <si>
    <t>여성의류</t>
  </si>
  <si>
    <t>061-334-2917</t>
  </si>
  <si>
    <t>호안호프</t>
  </si>
  <si>
    <t>061-333-0223</t>
  </si>
  <si>
    <t>찜과구이</t>
  </si>
  <si>
    <t>061-332-0039</t>
  </si>
  <si>
    <t>덕수당한약방</t>
  </si>
  <si>
    <t>061-332-5902</t>
  </si>
  <si>
    <t>필아트</t>
  </si>
  <si>
    <t>악세사리</t>
  </si>
  <si>
    <t>061-334-2443</t>
  </si>
  <si>
    <t>NII(엔아이아이)</t>
  </si>
  <si>
    <t>케주얼(의류)</t>
  </si>
  <si>
    <t>061-332-2999</t>
  </si>
  <si>
    <t>화장품,속옷</t>
  </si>
  <si>
    <t>061-334-3378</t>
  </si>
  <si>
    <t>리틀폭스피자</t>
  </si>
  <si>
    <t>피자</t>
  </si>
  <si>
    <t>061-333-7888</t>
  </si>
  <si>
    <t>호반식육식당</t>
  </si>
  <si>
    <t>쇠고기,돼지고기</t>
  </si>
  <si>
    <t>061-332-6868</t>
  </si>
  <si>
    <t>편의점</t>
  </si>
  <si>
    <t>여성크로커다일</t>
  </si>
  <si>
    <t>061-333-9400</t>
  </si>
  <si>
    <t>061-332-8549</t>
  </si>
  <si>
    <t>아식스나주대리점</t>
  </si>
  <si>
    <t>신발,의류,잡화</t>
  </si>
  <si>
    <t>061-332-7510</t>
  </si>
  <si>
    <t>안경</t>
  </si>
  <si>
    <t>화장품</t>
  </si>
  <si>
    <t>현대예술</t>
  </si>
  <si>
    <t>광고물제작</t>
  </si>
  <si>
    <t>061-332-1321</t>
  </si>
  <si>
    <t>미리내화장품</t>
  </si>
  <si>
    <t>061-333-3975</t>
  </si>
  <si>
    <t>청호</t>
  </si>
  <si>
    <t>활어</t>
  </si>
  <si>
    <t>061-333-3835</t>
  </si>
  <si>
    <t>김가네김밥</t>
  </si>
  <si>
    <t>김밥 및 식사류</t>
  </si>
  <si>
    <t>061-333-5333</t>
  </si>
  <si>
    <t>터미널편의점</t>
  </si>
  <si>
    <t>음료,식품</t>
  </si>
  <si>
    <t>061-332-4727</t>
  </si>
  <si>
    <t>속옷,화장품,잡화</t>
  </si>
  <si>
    <t>061-337-7575</t>
  </si>
  <si>
    <t>현대칼라나주현상소</t>
  </si>
  <si>
    <t>사진현상</t>
  </si>
  <si>
    <t>061-333-7639</t>
  </si>
  <si>
    <t>일광서점</t>
  </si>
  <si>
    <t>061-332-8940</t>
  </si>
  <si>
    <t>대도의류</t>
  </si>
  <si>
    <t>061-332-2705</t>
  </si>
  <si>
    <t>클럽오렌지</t>
  </si>
  <si>
    <t>의류,잡화,자동차용품</t>
  </si>
  <si>
    <t>061-333-1358</t>
  </si>
  <si>
    <t>목사골약국</t>
  </si>
  <si>
    <t>061-332-5505</t>
  </si>
  <si>
    <t>진짜루</t>
  </si>
  <si>
    <t>061-334-5599</t>
  </si>
  <si>
    <t>중앙화원</t>
  </si>
  <si>
    <t>061-332-2113</t>
  </si>
  <si>
    <t>미샤나주점</t>
  </si>
  <si>
    <t>061-332-1376</t>
  </si>
  <si>
    <t>태원식당</t>
  </si>
  <si>
    <t>061-333-8018</t>
  </si>
  <si>
    <t>지리산약국</t>
  </si>
  <si>
    <t>양약,한약</t>
  </si>
  <si>
    <t>061-332-7512</t>
  </si>
  <si>
    <t>수일통닭</t>
  </si>
  <si>
    <t>061-333-1191</t>
  </si>
  <si>
    <t>상가식육점</t>
  </si>
  <si>
    <t>061-334-0335</t>
  </si>
  <si>
    <t>장터마당</t>
  </si>
  <si>
    <t>국수</t>
  </si>
  <si>
    <t>061-333-1950</t>
  </si>
  <si>
    <t>청진동해장국</t>
  </si>
  <si>
    <t>탕</t>
  </si>
  <si>
    <t>061-333-2440</t>
  </si>
  <si>
    <t>미도뷔페</t>
  </si>
  <si>
    <t>뷔페</t>
  </si>
  <si>
    <t>061-333-2335</t>
  </si>
  <si>
    <t>낙지</t>
  </si>
  <si>
    <t>061-334-5206</t>
  </si>
  <si>
    <t>즉석왕족발</t>
  </si>
  <si>
    <t>061-333-6792</t>
  </si>
  <si>
    <t>오복떡집</t>
  </si>
  <si>
    <t>061-333-0221</t>
  </si>
  <si>
    <t>세종당</t>
  </si>
  <si>
    <t>부부상회</t>
  </si>
  <si>
    <t>이불,한복</t>
  </si>
  <si>
    <t>061-334-4853</t>
  </si>
  <si>
    <t>사과나무꽃집</t>
  </si>
  <si>
    <t>061-332-3260</t>
  </si>
  <si>
    <t>의류용품</t>
  </si>
  <si>
    <t>061-333-2101</t>
  </si>
  <si>
    <t>니주볼테기</t>
  </si>
  <si>
    <t>061-333-2633</t>
  </si>
  <si>
    <t>보건안경콘택트</t>
  </si>
  <si>
    <t>061-332-7175</t>
  </si>
  <si>
    <t>목사골대리운전</t>
  </si>
  <si>
    <t>서비스,대리운전</t>
  </si>
  <si>
    <t>061-332-1194</t>
  </si>
  <si>
    <t>동원모터스</t>
  </si>
  <si>
    <t>차수리</t>
  </si>
  <si>
    <t>061-334-1220</t>
  </si>
  <si>
    <t>하나나주곰탕</t>
  </si>
  <si>
    <t>061-333-6936</t>
  </si>
  <si>
    <t>어린왕자</t>
  </si>
  <si>
    <t>커피</t>
  </si>
  <si>
    <t>061-331-3046</t>
  </si>
  <si>
    <t>제일헤어갤러리</t>
  </si>
  <si>
    <t>이용</t>
  </si>
  <si>
    <t>061-332-0023</t>
  </si>
  <si>
    <t>BBQ치킨</t>
  </si>
  <si>
    <t>061-334-0078</t>
  </si>
  <si>
    <t>종로엠스쿨</t>
  </si>
  <si>
    <t>061-333-5660</t>
  </si>
  <si>
    <t>청석골</t>
  </si>
  <si>
    <t>061-334-5769</t>
  </si>
  <si>
    <t>성광수퍼</t>
  </si>
  <si>
    <t>061-333-4980</t>
  </si>
  <si>
    <t>중앙식육점</t>
  </si>
  <si>
    <t>061-334-3684</t>
  </si>
  <si>
    <t>나주추어탕</t>
  </si>
  <si>
    <t>추어탕</t>
  </si>
  <si>
    <t>061-332-3337</t>
  </si>
  <si>
    <t>님프만</t>
  </si>
  <si>
    <t>이불</t>
  </si>
  <si>
    <t>제일약국</t>
  </si>
  <si>
    <t>061-333-2411</t>
  </si>
  <si>
    <t>가방마트</t>
  </si>
  <si>
    <t>가방,잡화</t>
  </si>
  <si>
    <t>061-332-7435</t>
  </si>
  <si>
    <t>한성하우스</t>
  </si>
  <si>
    <t>식사, 스넥</t>
  </si>
  <si>
    <t>061-332-3630</t>
  </si>
  <si>
    <t>한영사</t>
  </si>
  <si>
    <t>문구,잡화</t>
  </si>
  <si>
    <t>061-333-3252</t>
  </si>
  <si>
    <t>경양식</t>
  </si>
  <si>
    <t>광성회관</t>
  </si>
  <si>
    <t>불백,갈비탕,육회</t>
  </si>
  <si>
    <t>061-332-5882</t>
  </si>
  <si>
    <t>신동아약국</t>
  </si>
  <si>
    <t>061-333-2146</t>
  </si>
  <si>
    <t>금구계전</t>
  </si>
  <si>
    <t>전자제품수리</t>
  </si>
  <si>
    <t>061-334-7048</t>
  </si>
  <si>
    <t>낙지마당</t>
  </si>
  <si>
    <t>061-334-8888</t>
  </si>
  <si>
    <t>한솔의료기</t>
  </si>
  <si>
    <t>061-333-5254</t>
  </si>
  <si>
    <t>파리바게뜨</t>
  </si>
  <si>
    <t>제과업</t>
  </si>
  <si>
    <t>나주곰탕(하얀집)</t>
  </si>
  <si>
    <t>061-333-4292</t>
  </si>
  <si>
    <t>한연하헤어클럽</t>
  </si>
  <si>
    <t>061-333-0523</t>
  </si>
  <si>
    <t>이성진스튜디오</t>
  </si>
  <si>
    <t>사진</t>
  </si>
  <si>
    <t>061-333-1788</t>
  </si>
  <si>
    <t>동점문곰탕</t>
  </si>
  <si>
    <t>061-333-3616</t>
  </si>
  <si>
    <t>25시중앙슈퍼</t>
  </si>
  <si>
    <t>주류,식잡</t>
  </si>
  <si>
    <t>061-334-3488</t>
  </si>
  <si>
    <t>나주종합화장품</t>
  </si>
  <si>
    <t>화장품,잡화,유아용품</t>
  </si>
  <si>
    <t>061-333-6898</t>
  </si>
  <si>
    <t>송미용실</t>
  </si>
  <si>
    <t>061-332-6000</t>
  </si>
  <si>
    <t>김수환스튜디오</t>
  </si>
  <si>
    <t>061-333-7272</t>
  </si>
  <si>
    <t>쎄씨</t>
  </si>
  <si>
    <t>문구,팬시</t>
  </si>
  <si>
    <t>061-333-3629</t>
  </si>
  <si>
    <t>일신상사</t>
  </si>
  <si>
    <t>메리야스</t>
  </si>
  <si>
    <t>061-333-1408</t>
  </si>
  <si>
    <t>정관장홈삼(나주점)</t>
  </si>
  <si>
    <t>홍삼제품</t>
  </si>
  <si>
    <t>061-334-1133</t>
  </si>
  <si>
    <t>동화농원</t>
  </si>
  <si>
    <t>과일(배)</t>
  </si>
  <si>
    <t>061-334-6655</t>
  </si>
  <si>
    <t>랍바다하우스</t>
  </si>
  <si>
    <t>061-331-3891</t>
  </si>
  <si>
    <t>과원마트</t>
  </si>
  <si>
    <t>잡화,주류,식품</t>
  </si>
  <si>
    <t>061-333-0093</t>
  </si>
  <si>
    <t>나주종로약국</t>
  </si>
  <si>
    <t>의약품,건강기능식품</t>
  </si>
  <si>
    <t>061-333-8275</t>
  </si>
  <si>
    <t>청화회관</t>
  </si>
  <si>
    <t>061-332-5582</t>
  </si>
  <si>
    <t>학생사종합서점</t>
  </si>
  <si>
    <t>도서</t>
  </si>
  <si>
    <t>061-334-5600</t>
  </si>
  <si>
    <t>구미식당</t>
  </si>
  <si>
    <t>061-333-5236</t>
  </si>
  <si>
    <t>흥국주유소</t>
  </si>
  <si>
    <t>061-333-8008</t>
  </si>
  <si>
    <t>061-333-1140</t>
  </si>
  <si>
    <t>061-333-8935</t>
  </si>
  <si>
    <t>영산자전거상회</t>
  </si>
  <si>
    <t>061-334-3648</t>
  </si>
  <si>
    <t>송월수산</t>
  </si>
  <si>
    <t>061-334-5659</t>
  </si>
  <si>
    <t>선창홍어</t>
  </si>
  <si>
    <t>061-332-0522</t>
  </si>
  <si>
    <t>형진수산</t>
  </si>
  <si>
    <t>061-333-6303</t>
  </si>
  <si>
    <t>나주제일홍어</t>
  </si>
  <si>
    <t>수산물 홍어</t>
  </si>
  <si>
    <t>061-333-8989</t>
  </si>
  <si>
    <t>삼성홍어</t>
  </si>
  <si>
    <t>061-331-9436</t>
  </si>
  <si>
    <t>금산수산</t>
  </si>
  <si>
    <t>061-334-5454</t>
  </si>
  <si>
    <t>흥신수산</t>
  </si>
  <si>
    <t>061-334-3118</t>
  </si>
  <si>
    <t>동아인쇄소</t>
  </si>
  <si>
    <t>인쇄,도장</t>
  </si>
  <si>
    <t>061-334-3386</t>
  </si>
  <si>
    <t>영일복집</t>
  </si>
  <si>
    <t>061-334-3596</t>
  </si>
  <si>
    <t>한일지업사</t>
  </si>
  <si>
    <t>061-334-3526</t>
  </si>
  <si>
    <t>한일천막사</t>
  </si>
  <si>
    <t>동양가구사</t>
  </si>
  <si>
    <t>가구</t>
  </si>
  <si>
    <t>061-332-6407</t>
  </si>
  <si>
    <t>종로약국</t>
  </si>
  <si>
    <t>061-332-4004</t>
  </si>
  <si>
    <t>장수복집</t>
  </si>
  <si>
    <t>061-332-6406</t>
  </si>
  <si>
    <t>부산식당</t>
  </si>
  <si>
    <t>061-333-4547</t>
  </si>
  <si>
    <t>영광홍어</t>
  </si>
  <si>
    <t>061-336-7191</t>
  </si>
  <si>
    <t>영산포홍어영농조합법인</t>
  </si>
  <si>
    <t>061-337-5000</t>
  </si>
  <si>
    <t>대진영홍어점</t>
  </si>
  <si>
    <t>061-332-5502</t>
  </si>
  <si>
    <t>호남수산</t>
  </si>
  <si>
    <t>061-333-4070</t>
  </si>
  <si>
    <t>삼화상회</t>
  </si>
  <si>
    <t>061-333-7463</t>
  </si>
  <si>
    <t>다복상회</t>
  </si>
  <si>
    <t>061-334-3050</t>
  </si>
  <si>
    <t>대풍식육점</t>
  </si>
  <si>
    <t>061-333-0304</t>
  </si>
  <si>
    <t>영산홍어(주)</t>
  </si>
  <si>
    <t>홍어회,홍어무침,곰삭은김치</t>
  </si>
  <si>
    <t>061-334-0305</t>
  </si>
  <si>
    <t>주공슈퍼</t>
  </si>
  <si>
    <t>061-334-7056</t>
  </si>
  <si>
    <t>남부주유소</t>
  </si>
  <si>
    <t>복전수퍼</t>
  </si>
  <si>
    <t>식잡</t>
  </si>
  <si>
    <t>금성수산</t>
  </si>
  <si>
    <t>061-333-6060</t>
  </si>
  <si>
    <t>대영수산</t>
  </si>
  <si>
    <t>홍어,생선</t>
  </si>
  <si>
    <t>061-336-7080</t>
  </si>
  <si>
    <t>중국관</t>
  </si>
  <si>
    <t>061-336-2100</t>
  </si>
  <si>
    <t>한약숯불가든</t>
  </si>
  <si>
    <t>061-332-9289</t>
  </si>
  <si>
    <t>순영상회</t>
  </si>
  <si>
    <t>061-333-0440</t>
  </si>
  <si>
    <t>우리영농조합법인농민주유소</t>
  </si>
  <si>
    <t>이창동</t>
  </si>
  <si>
    <t>061-336-9933</t>
  </si>
  <si>
    <t>횟집</t>
  </si>
  <si>
    <t>축협하나로마트</t>
  </si>
  <si>
    <t>농.축산,공산</t>
  </si>
  <si>
    <t>061-334-1590</t>
  </si>
  <si>
    <t>서울수예사</t>
  </si>
  <si>
    <t>뜨게실</t>
  </si>
  <si>
    <t>061-334-3879</t>
  </si>
  <si>
    <t>사랑방손님과김가네식당</t>
  </si>
  <si>
    <t>061-332-0033</t>
  </si>
  <si>
    <t>대구마트</t>
  </si>
  <si>
    <t>잡화 식품</t>
  </si>
  <si>
    <t>061-333-6838</t>
  </si>
  <si>
    <t>상하이</t>
  </si>
  <si>
    <t>061-336-7200</t>
  </si>
  <si>
    <t>왕곡식당</t>
  </si>
  <si>
    <t>061-334-7780</t>
  </si>
  <si>
    <t>소문난떡방앗간</t>
  </si>
  <si>
    <t>061-333-7913</t>
  </si>
  <si>
    <t>매화마트</t>
  </si>
  <si>
    <t>잡화,생필</t>
  </si>
  <si>
    <t>061-334-0365</t>
  </si>
  <si>
    <t>썬플라워</t>
  </si>
  <si>
    <t>관엽,절화</t>
  </si>
  <si>
    <t>061-334-6065</t>
  </si>
  <si>
    <t>합동건재</t>
  </si>
  <si>
    <t>페인트</t>
  </si>
  <si>
    <t>고향갈비</t>
  </si>
  <si>
    <t>061-332-6153</t>
  </si>
  <si>
    <t>옥천식당</t>
  </si>
  <si>
    <t>061-334-4460</t>
  </si>
  <si>
    <t>서울금방</t>
  </si>
  <si>
    <t>061-333-3360</t>
  </si>
  <si>
    <t>한농</t>
  </si>
  <si>
    <t>농약,종자,비료</t>
  </si>
  <si>
    <t>061-332-3232</t>
  </si>
  <si>
    <t>농민약국</t>
  </si>
  <si>
    <t>061-332-0445</t>
  </si>
  <si>
    <t>35번청과</t>
  </si>
  <si>
    <t>061-333-9979</t>
  </si>
  <si>
    <t>영창떡방앗간</t>
  </si>
  <si>
    <t>떡,유지</t>
  </si>
  <si>
    <t>보건당약국</t>
  </si>
  <si>
    <t>061-333-3350</t>
  </si>
  <si>
    <t>영산포사진관</t>
  </si>
  <si>
    <t>061-333-2228</t>
  </si>
  <si>
    <t>신우그릇백화점</t>
  </si>
  <si>
    <t>061-334-5157</t>
  </si>
  <si>
    <t>프라임축산</t>
  </si>
  <si>
    <t>061-336-4242</t>
  </si>
  <si>
    <t>이정실미용실</t>
  </si>
  <si>
    <t>061-332-7171</t>
  </si>
  <si>
    <t>영산정보통신</t>
  </si>
  <si>
    <t>휴대폰</t>
  </si>
  <si>
    <t>061-334-2010</t>
  </si>
  <si>
    <t>청화당</t>
  </si>
  <si>
    <t>금,시계,도장,열쇠</t>
  </si>
  <si>
    <t>061-332-6010</t>
  </si>
  <si>
    <t>소문장</t>
  </si>
  <si>
    <t>061-332-4932</t>
  </si>
  <si>
    <t>태양하우스마트</t>
  </si>
  <si>
    <t>061-333-3507</t>
  </si>
  <si>
    <t>마샬미용실</t>
  </si>
  <si>
    <t>061-333-9303</t>
  </si>
  <si>
    <t>우리문구사(MBM)</t>
  </si>
  <si>
    <t>061-333-1518</t>
  </si>
  <si>
    <t>동신안경</t>
  </si>
  <si>
    <t>061-333-0070</t>
  </si>
  <si>
    <t>터미널농약사</t>
  </si>
  <si>
    <t>종자,농약</t>
  </si>
  <si>
    <t>061-332-8514</t>
  </si>
  <si>
    <t>농약,비료</t>
  </si>
  <si>
    <t>061-334-2440</t>
  </si>
  <si>
    <t>무등가축약품(주)</t>
  </si>
  <si>
    <t>061-331-6349</t>
  </si>
  <si>
    <t>영산오토바이</t>
  </si>
  <si>
    <t>이륜차수리</t>
  </si>
  <si>
    <t>061-332-5119</t>
  </si>
  <si>
    <t>영산포제일병원</t>
  </si>
  <si>
    <t>병원</t>
  </si>
  <si>
    <t>061-330-9900</t>
  </si>
  <si>
    <t>공단상회</t>
  </si>
  <si>
    <t>잡화,식품</t>
  </si>
  <si>
    <t>061-336-9985</t>
  </si>
  <si>
    <t>형제건강원</t>
  </si>
  <si>
    <t>배즙</t>
  </si>
  <si>
    <t>061-333-3734</t>
  </si>
  <si>
    <t>061-331-4200</t>
  </si>
  <si>
    <t>부부건강원</t>
  </si>
  <si>
    <t>061-333-3231</t>
  </si>
  <si>
    <t>한양철물</t>
  </si>
  <si>
    <t>061-334-5889</t>
  </si>
  <si>
    <t>영암미곡상회</t>
  </si>
  <si>
    <t>미곡</t>
  </si>
  <si>
    <t>061-334-3818</t>
  </si>
  <si>
    <t>일심이발관</t>
  </si>
  <si>
    <t>061-332-3291</t>
  </si>
  <si>
    <t>삼양마트</t>
  </si>
  <si>
    <t>061-333-4448</t>
  </si>
  <si>
    <t>남흥식육점</t>
  </si>
  <si>
    <t>061-334-5273</t>
  </si>
  <si>
    <t>남영이발관</t>
  </si>
  <si>
    <t>061-334-4630</t>
  </si>
  <si>
    <t>장평건강원</t>
  </si>
  <si>
    <t>061-333-4456</t>
  </si>
  <si>
    <t>동부종묘농약사</t>
  </si>
  <si>
    <t>농약</t>
  </si>
  <si>
    <t>061-333-5037</t>
  </si>
  <si>
    <t>부흥원예사</t>
  </si>
  <si>
    <t>061-332-8101</t>
  </si>
  <si>
    <t>김포타이루</t>
  </si>
  <si>
    <t>타일</t>
  </si>
  <si>
    <t>061-332-2233</t>
  </si>
  <si>
    <t>금,은,시계</t>
  </si>
  <si>
    <t>061-334-4151</t>
  </si>
  <si>
    <t>E.Z커피숍</t>
  </si>
  <si>
    <t>차,주류</t>
  </si>
  <si>
    <t>061-334-0042</t>
  </si>
  <si>
    <t>또또와숯불갈비</t>
  </si>
  <si>
    <t>061-332-7413</t>
  </si>
  <si>
    <t>동천가든</t>
  </si>
  <si>
    <t>061-333-1441</t>
  </si>
  <si>
    <t>미르</t>
  </si>
  <si>
    <t>061-332-2591</t>
  </si>
  <si>
    <t>공단구내식당</t>
  </si>
  <si>
    <t>한식,잡화</t>
  </si>
  <si>
    <t>061-336-0790</t>
  </si>
  <si>
    <t>동령가든</t>
  </si>
  <si>
    <t>061-335-6530</t>
  </si>
  <si>
    <t>흥부원예사</t>
  </si>
  <si>
    <t>061-334-3338</t>
  </si>
  <si>
    <t>대성식당</t>
  </si>
  <si>
    <t>061-334-5643</t>
  </si>
  <si>
    <t>그린화원</t>
  </si>
  <si>
    <t>061-333-7776</t>
  </si>
  <si>
    <t>전라식품</t>
  </si>
  <si>
    <t>061-334-5959</t>
  </si>
  <si>
    <t>061-337-3000</t>
  </si>
  <si>
    <t>하이티나학생복</t>
  </si>
  <si>
    <t>학생복</t>
  </si>
  <si>
    <t>061-334-6161</t>
  </si>
  <si>
    <t>홍련미용실</t>
  </si>
  <si>
    <t>061-335-0188</t>
  </si>
  <si>
    <t>누리미용실</t>
  </si>
  <si>
    <t>061-332-2029</t>
  </si>
  <si>
    <t>전남원예사</t>
  </si>
  <si>
    <t>농약,씨앗</t>
  </si>
  <si>
    <t>061-333-4284</t>
  </si>
  <si>
    <t>석기네곱창</t>
  </si>
  <si>
    <t>061-333-8896</t>
  </si>
  <si>
    <t>완구박사</t>
  </si>
  <si>
    <t>장난감,자전거</t>
  </si>
  <si>
    <t>061-334-1984</t>
  </si>
  <si>
    <t>호남농기구</t>
  </si>
  <si>
    <t>농기계수리,철물</t>
  </si>
  <si>
    <t>061-334-4862</t>
  </si>
  <si>
    <t>한진슈퍼마켓</t>
  </si>
  <si>
    <t>반남면</t>
  </si>
  <si>
    <t>061-336-1010</t>
  </si>
  <si>
    <t>용진농약사</t>
  </si>
  <si>
    <t>061-336-1320</t>
  </si>
  <si>
    <t>대동농기계</t>
  </si>
  <si>
    <t>061-336-1009</t>
  </si>
  <si>
    <t>전남이발관</t>
  </si>
  <si>
    <t>061-336-1025</t>
  </si>
  <si>
    <t>전남슈퍼</t>
  </si>
  <si>
    <t>호남철공소</t>
  </si>
  <si>
    <t>061-336-1037</t>
  </si>
  <si>
    <t>자미숯불갈비</t>
  </si>
  <si>
    <t>061-336-6601</t>
  </si>
  <si>
    <t>반남일반음식점</t>
  </si>
  <si>
    <t>061-336-1062</t>
  </si>
  <si>
    <t>061-336-8944</t>
  </si>
  <si>
    <t>한일수도사</t>
  </si>
  <si>
    <t>061-336-1521</t>
  </si>
  <si>
    <t>반남공업사</t>
  </si>
  <si>
    <t>061-336-1006</t>
  </si>
  <si>
    <t>금성모타</t>
  </si>
  <si>
    <t>061-336-1051</t>
  </si>
  <si>
    <t>초원다방</t>
  </si>
  <si>
    <t>복암주유소</t>
  </si>
  <si>
    <t>061-335-4501</t>
  </si>
  <si>
    <t>남도주유소</t>
  </si>
  <si>
    <t>061-336-5182</t>
  </si>
  <si>
    <t>무지개충전소</t>
  </si>
  <si>
    <t>061-336-5196</t>
  </si>
  <si>
    <t>061-336-8877</t>
  </si>
  <si>
    <t>해룡물산</t>
  </si>
  <si>
    <t>061-336-5137</t>
  </si>
  <si>
    <t>석화상회</t>
  </si>
  <si>
    <t>어물</t>
  </si>
  <si>
    <t>061-332-2958</t>
  </si>
  <si>
    <t>금산인삼</t>
  </si>
  <si>
    <t>약초</t>
  </si>
  <si>
    <t>062-651-4041</t>
  </si>
  <si>
    <t>경덕상회</t>
  </si>
  <si>
    <t>062-942-9219</t>
  </si>
  <si>
    <t>달성상회</t>
  </si>
  <si>
    <t>062-265-2135</t>
  </si>
  <si>
    <t>금정상회</t>
  </si>
  <si>
    <t>061-332-6378</t>
  </si>
  <si>
    <t>준옥상회</t>
  </si>
  <si>
    <t>061-332-6075</t>
  </si>
  <si>
    <t>다시옷집</t>
  </si>
  <si>
    <t>061-335-4156</t>
  </si>
  <si>
    <t>재기상회</t>
  </si>
  <si>
    <t>061-333-6052</t>
  </si>
  <si>
    <t>종화청과</t>
  </si>
  <si>
    <t>061-333-3691</t>
  </si>
  <si>
    <t>동강신발</t>
  </si>
  <si>
    <t>061-335-4945</t>
  </si>
  <si>
    <t>나주건어물</t>
  </si>
  <si>
    <t>061-334-5204</t>
  </si>
  <si>
    <t>선화상회</t>
  </si>
  <si>
    <t>061-331-6069</t>
  </si>
  <si>
    <t>시종수산</t>
  </si>
  <si>
    <t>061-472-4945</t>
  </si>
  <si>
    <t>누리상회</t>
  </si>
  <si>
    <t>061-333-3793</t>
  </si>
  <si>
    <t>남옥상회</t>
  </si>
  <si>
    <t>061-334-3686</t>
  </si>
  <si>
    <t>영암댁</t>
  </si>
  <si>
    <t>061-334-7990</t>
  </si>
  <si>
    <t>장호수산</t>
  </si>
  <si>
    <t>061-333-9016</t>
  </si>
  <si>
    <t>복순상회</t>
  </si>
  <si>
    <t>061-332-5191</t>
  </si>
  <si>
    <t>종삼청과</t>
  </si>
  <si>
    <t>061-332-3840</t>
  </si>
  <si>
    <t>연희상회</t>
  </si>
  <si>
    <t>철웅상회</t>
  </si>
  <si>
    <t>061-332-5476</t>
  </si>
  <si>
    <t>광주이불집</t>
  </si>
  <si>
    <t>062-368-1782</t>
  </si>
  <si>
    <t>동양수산</t>
  </si>
  <si>
    <t>061-332-5839</t>
  </si>
  <si>
    <t>풍물시장</t>
  </si>
  <si>
    <t>061-332-5550</t>
  </si>
  <si>
    <t>진숙상회</t>
  </si>
  <si>
    <t>061-333-9628</t>
  </si>
  <si>
    <t>나주상회</t>
  </si>
  <si>
    <t>062-364-8686</t>
  </si>
  <si>
    <t>동창상회</t>
  </si>
  <si>
    <t>061-331-5037</t>
  </si>
  <si>
    <t>이다상회</t>
  </si>
  <si>
    <t>061-333-0302</t>
  </si>
  <si>
    <t>금화상회</t>
  </si>
  <si>
    <t>061-337-2026</t>
  </si>
  <si>
    <t>숙희네집</t>
  </si>
  <si>
    <t>061-332-4590</t>
  </si>
  <si>
    <t>전남수산</t>
  </si>
  <si>
    <t>061-332-0013</t>
  </si>
  <si>
    <t>만물젓갈</t>
  </si>
  <si>
    <t>061-336-1550</t>
  </si>
  <si>
    <t>장은이집</t>
  </si>
  <si>
    <t>061-333-2665</t>
  </si>
  <si>
    <t>상옥상회</t>
  </si>
  <si>
    <t>061-332-9838</t>
  </si>
  <si>
    <t>도랑상회</t>
  </si>
  <si>
    <t>벌교상회</t>
  </si>
  <si>
    <t>경미상회</t>
  </si>
  <si>
    <t>행수상회</t>
  </si>
  <si>
    <t>061-333-6747</t>
  </si>
  <si>
    <t>시골유통</t>
  </si>
  <si>
    <t>061-331-6877</t>
  </si>
  <si>
    <t>대성식품</t>
  </si>
  <si>
    <t>061-334-5434</t>
  </si>
  <si>
    <t>정기상회</t>
  </si>
  <si>
    <t>061-334-2809</t>
  </si>
  <si>
    <t>선희식당</t>
  </si>
  <si>
    <t>061-336-8651</t>
  </si>
  <si>
    <t>금천젓갈</t>
  </si>
  <si>
    <t>강진상회</t>
  </si>
  <si>
    <t>061-332-6845</t>
  </si>
  <si>
    <t>영산상회</t>
  </si>
  <si>
    <t>062-676-6133</t>
  </si>
  <si>
    <t>우리상회</t>
  </si>
  <si>
    <t>예향의집</t>
  </si>
  <si>
    <t>061-332-9077</t>
  </si>
  <si>
    <t>익영수산</t>
  </si>
  <si>
    <t>062-671-2192</t>
  </si>
  <si>
    <t>종철상회</t>
  </si>
  <si>
    <t>061-334-5233</t>
  </si>
  <si>
    <t>동강상회</t>
  </si>
  <si>
    <t>061-333-2327</t>
  </si>
  <si>
    <t>승열상회</t>
  </si>
  <si>
    <t>061-332-2709</t>
  </si>
  <si>
    <t>강원상회</t>
  </si>
  <si>
    <t>061-374-1632</t>
  </si>
  <si>
    <t>061-331-4626</t>
  </si>
  <si>
    <t>061-332-2432</t>
  </si>
  <si>
    <t>061-332-4312</t>
  </si>
  <si>
    <t>061-334-5529</t>
  </si>
  <si>
    <t>함영상회</t>
  </si>
  <si>
    <t>061-334-1434</t>
  </si>
  <si>
    <t>은화상회</t>
  </si>
  <si>
    <t>061-335-6600</t>
  </si>
  <si>
    <t>잡화상회</t>
  </si>
  <si>
    <t>061-331-0460</t>
  </si>
  <si>
    <t>창주상회</t>
  </si>
  <si>
    <t>061-333-0031</t>
  </si>
  <si>
    <t>포목</t>
  </si>
  <si>
    <t>061-337-3588</t>
  </si>
  <si>
    <t>061-333-6080</t>
  </si>
  <si>
    <t>061-332-1877</t>
  </si>
  <si>
    <t>(주)나주가스</t>
  </si>
  <si>
    <t>부탕,프로판가스</t>
  </si>
  <si>
    <t>061-335-4500</t>
  </si>
  <si>
    <t>내일미디어</t>
  </si>
  <si>
    <t>광고,인쇄</t>
  </si>
  <si>
    <t>061-333-4656</t>
  </si>
  <si>
    <t>마트용품</t>
  </si>
  <si>
    <t>061-331-1006</t>
  </si>
  <si>
    <t>용봉주유소</t>
  </si>
  <si>
    <t>061-336-4040</t>
  </si>
  <si>
    <t>용산주유소</t>
  </si>
  <si>
    <t>061-335-7001</t>
  </si>
  <si>
    <t>원협32호</t>
  </si>
  <si>
    <t>061-334-5572</t>
  </si>
  <si>
    <t>전통식당사랑채</t>
  </si>
  <si>
    <t>061-333-0116</t>
  </si>
  <si>
    <t>금복식육식당</t>
  </si>
  <si>
    <t>풍전전통식품(황토한과)</t>
  </si>
  <si>
    <t>061-332-1100</t>
  </si>
  <si>
    <t>남평한의원</t>
  </si>
  <si>
    <t>061-331-9797</t>
  </si>
  <si>
    <t>장수한의원</t>
  </si>
  <si>
    <t>061-331-1075</t>
  </si>
  <si>
    <t>금성한의원</t>
  </si>
  <si>
    <t>061-333-9114</t>
  </si>
  <si>
    <t>나주한의원</t>
  </si>
  <si>
    <t>061-334-0888</t>
  </si>
  <si>
    <t>제일한의원</t>
  </si>
  <si>
    <t>061-332-0300</t>
  </si>
  <si>
    <t>부부한의원</t>
  </si>
  <si>
    <t>061-334-7697</t>
  </si>
  <si>
    <t>영산한의원</t>
  </si>
  <si>
    <t>한의원,의료</t>
  </si>
  <si>
    <t>061-333-0034</t>
  </si>
  <si>
    <t>인근주유소</t>
  </si>
  <si>
    <t>061-331-0251</t>
  </si>
  <si>
    <t>061-334-3852</t>
  </si>
  <si>
    <t>현대(새마을)오토바이</t>
  </si>
  <si>
    <t>061-335-4551</t>
  </si>
  <si>
    <t>오고파미용실</t>
  </si>
  <si>
    <t>061-335-3413</t>
  </si>
  <si>
    <t>광주식당</t>
  </si>
  <si>
    <t>061-335-4034</t>
  </si>
  <si>
    <t>김정현주유소</t>
  </si>
  <si>
    <t>061-335-3003</t>
  </si>
  <si>
    <t>재단법인나주시천연염색문화재단</t>
  </si>
  <si>
    <t>천연염색제품</t>
  </si>
  <si>
    <t>061-335-0091</t>
  </si>
  <si>
    <t>대성철물</t>
  </si>
  <si>
    <t>061-336-4489</t>
  </si>
  <si>
    <t>금성식육식당</t>
  </si>
  <si>
    <t>061-336-0920</t>
  </si>
  <si>
    <t>나주약국</t>
  </si>
  <si>
    <t>061-334-2398</t>
  </si>
  <si>
    <t>주류</t>
  </si>
  <si>
    <t>큰산골</t>
  </si>
  <si>
    <t>061-336-9292</t>
  </si>
  <si>
    <t>식품종합소매업</t>
  </si>
  <si>
    <t>황토당구장</t>
  </si>
  <si>
    <t>당구장</t>
  </si>
  <si>
    <t>061-336-4646</t>
  </si>
  <si>
    <t>황토건강원</t>
  </si>
  <si>
    <t>건강원</t>
  </si>
  <si>
    <t>061-336-3663</t>
  </si>
  <si>
    <t>061-335-6641</t>
  </si>
  <si>
    <t>종합식품</t>
  </si>
  <si>
    <t>061-337-6202</t>
  </si>
  <si>
    <t>메이퀸</t>
  </si>
  <si>
    <t>창업식육식당</t>
  </si>
  <si>
    <t>061-335-2280</t>
  </si>
  <si>
    <t>외딴장어집</t>
  </si>
  <si>
    <t>061-335-9110</t>
  </si>
  <si>
    <t>한국농약사</t>
  </si>
  <si>
    <t>농약, 씨앗</t>
  </si>
  <si>
    <t>061-335-4504</t>
  </si>
  <si>
    <t>청학동국밥</t>
  </si>
  <si>
    <t>061-336-9141</t>
  </si>
  <si>
    <t>광철상회</t>
  </si>
  <si>
    <t>양곡</t>
  </si>
  <si>
    <t>061-333-4242</t>
  </si>
  <si>
    <t>탯자리 나주곰탕</t>
  </si>
  <si>
    <t>곰탕,수육</t>
  </si>
  <si>
    <t>061-332-3377</t>
  </si>
  <si>
    <t>061-332-0599</t>
  </si>
  <si>
    <t>신가주유소</t>
  </si>
  <si>
    <t>061-331-1102</t>
  </si>
  <si>
    <t>보기만하면 뭐하요 먹어봐야죠</t>
  </si>
  <si>
    <t>찐빵, 만두</t>
  </si>
  <si>
    <t>061-334-2007</t>
  </si>
  <si>
    <t>동아전기조명</t>
  </si>
  <si>
    <t>조명용품</t>
  </si>
  <si>
    <t>061-337-4477</t>
  </si>
  <si>
    <t>금천자동차공업사</t>
  </si>
  <si>
    <t>자동차정비, 검사</t>
  </si>
  <si>
    <t>061-331-8668</t>
  </si>
  <si>
    <t>대영인쇄소</t>
  </si>
  <si>
    <t>인쇄</t>
  </si>
  <si>
    <t>061-334-3131</t>
  </si>
  <si>
    <t>영진건재사</t>
  </si>
  <si>
    <t>철물,건재</t>
  </si>
  <si>
    <t>061-335-4069</t>
  </si>
  <si>
    <t>대성떡방앗간</t>
  </si>
  <si>
    <t>061-335-9529</t>
  </si>
  <si>
    <t>현대지업사</t>
  </si>
  <si>
    <t>벽지, 장판</t>
  </si>
  <si>
    <t>061-335-9298</t>
  </si>
  <si>
    <t>봉황농협</t>
  </si>
  <si>
    <t>061-331-4431</t>
  </si>
  <si>
    <t>하나로마트</t>
  </si>
  <si>
    <t>일등건강원</t>
  </si>
  <si>
    <t>061-331-3265</t>
  </si>
  <si>
    <t>내기석유취급소</t>
  </si>
  <si>
    <t>061-337-0754</t>
  </si>
  <si>
    <t>신작로식육점</t>
  </si>
  <si>
    <t>음식료종합소매업</t>
  </si>
  <si>
    <t>061-337-4959</t>
  </si>
  <si>
    <t>산포원예과수영농조합법인</t>
  </si>
  <si>
    <t>제조,서비스</t>
  </si>
  <si>
    <t>061-337-3770</t>
  </si>
  <si>
    <t>대동주유소</t>
  </si>
  <si>
    <t>061-337-2456</t>
  </si>
  <si>
    <t>061-330-1315</t>
  </si>
  <si>
    <t>송월주유소</t>
  </si>
  <si>
    <t>061-334-4800</t>
  </si>
  <si>
    <t>061-332-1775</t>
  </si>
  <si>
    <t>예감떡집</t>
  </si>
  <si>
    <t>061-333-1667</t>
  </si>
  <si>
    <t>몽오뎅빠</t>
  </si>
  <si>
    <t>061-332-3137</t>
  </si>
  <si>
    <t>로얄모텔</t>
  </si>
  <si>
    <t>061-333-7447</t>
  </si>
  <si>
    <t>우래정</t>
  </si>
  <si>
    <t>061-337-3923</t>
  </si>
  <si>
    <t>신우문화사</t>
  </si>
  <si>
    <t>인쇄,복사외</t>
  </si>
  <si>
    <t>061-333-4450</t>
  </si>
  <si>
    <t>월광주유소</t>
  </si>
  <si>
    <t>061-336-3800</t>
  </si>
  <si>
    <t>나주꽃이야기</t>
  </si>
  <si>
    <t>061-334-7585</t>
  </si>
  <si>
    <t>나주중앙병원</t>
  </si>
  <si>
    <t>의료서비스</t>
  </si>
  <si>
    <t>061-330-9114</t>
  </si>
  <si>
    <t>동신주유소</t>
  </si>
  <si>
    <t>061-333-5105</t>
  </si>
  <si>
    <t>영신상회</t>
  </si>
  <si>
    <t>061-333-2470</t>
  </si>
  <si>
    <t>롯데리아</t>
  </si>
  <si>
    <t>패스트푸드점</t>
  </si>
  <si>
    <t>061-333-1959</t>
  </si>
  <si>
    <t>여주농산영농조합법인</t>
  </si>
  <si>
    <t>곡물, 농산물</t>
  </si>
  <si>
    <t>(유)한일상사</t>
  </si>
  <si>
    <t>061-332-8924</t>
  </si>
  <si>
    <t>비료종합상사</t>
  </si>
  <si>
    <t>비료 임대</t>
  </si>
  <si>
    <t>061-332-8338</t>
  </si>
  <si>
    <t>만물건재상사</t>
  </si>
  <si>
    <t>시멘트,철물,기타건재</t>
  </si>
  <si>
    <t>061-332-7070</t>
  </si>
  <si>
    <t>영웅세탁소</t>
  </si>
  <si>
    <t>061-333-0512</t>
  </si>
  <si>
    <t>나주선경식품</t>
  </si>
  <si>
    <t>한과,편강,쌀강정</t>
  </si>
  <si>
    <t>061-335-7606</t>
  </si>
  <si>
    <t>롯데칠성나주대리점</t>
  </si>
  <si>
    <t>음료</t>
  </si>
  <si>
    <t>061-336-7342</t>
  </si>
  <si>
    <t>뚜레쥬르</t>
  </si>
  <si>
    <t>제과점</t>
  </si>
  <si>
    <t>061-332-0002</t>
  </si>
  <si>
    <t>(유)합동상사</t>
  </si>
  <si>
    <t>주류도매</t>
  </si>
  <si>
    <t>061-334-3370</t>
  </si>
  <si>
    <t>나주OK충전소</t>
  </si>
  <si>
    <t>061-336-5580</t>
  </si>
  <si>
    <t>나주시청 상조회 구내매점</t>
  </si>
  <si>
    <t>식품잡화, 담배</t>
  </si>
  <si>
    <t>061-330-8231</t>
  </si>
  <si>
    <t>금일홍어</t>
  </si>
  <si>
    <t>061-334-0092</t>
  </si>
  <si>
    <t>김의상실</t>
  </si>
  <si>
    <t>061-334-5875</t>
  </si>
  <si>
    <t>호남식당</t>
  </si>
  <si>
    <t>061-333-7066</t>
  </si>
  <si>
    <t>노다지청과물상회</t>
  </si>
  <si>
    <t>061-334-4360</t>
  </si>
  <si>
    <t>동아토기</t>
  </si>
  <si>
    <t>화분, 도자기</t>
  </si>
  <si>
    <t>061-335-6050</t>
  </si>
  <si>
    <t>승원하이테크</t>
  </si>
  <si>
    <t>자동차정비,타이어</t>
  </si>
  <si>
    <t>061-333-5789</t>
  </si>
  <si>
    <t>하임파스타피자</t>
  </si>
  <si>
    <t>061-334-0222</t>
  </si>
  <si>
    <t>디자인 감</t>
  </si>
  <si>
    <t>인쇄 간판 안내문</t>
  </si>
  <si>
    <t>061-333-4900</t>
  </si>
  <si>
    <t>유한회사 현대시스템</t>
  </si>
  <si>
    <t>디자인 의료기기 인쇄</t>
  </si>
  <si>
    <t>061-334-9200</t>
  </si>
  <si>
    <t>신신상회(풍물시장)</t>
  </si>
  <si>
    <t>061-332-6063</t>
  </si>
  <si>
    <t>홍어젓갈상회(풍물)</t>
  </si>
  <si>
    <t>인삼상회(풍물시장)</t>
  </si>
  <si>
    <t>한약재</t>
  </si>
  <si>
    <t>061-332-4878</t>
  </si>
  <si>
    <t>해룡유통(풍물시장)</t>
  </si>
  <si>
    <t>061-333-7989</t>
  </si>
  <si>
    <t>남고문주유소</t>
  </si>
  <si>
    <t>061-337-4451</t>
  </si>
  <si>
    <t>금성개발기획</t>
  </si>
  <si>
    <t>간판 철구조물</t>
  </si>
  <si>
    <t>061-333-5559</t>
  </si>
  <si>
    <t>다시버스고용터미널</t>
  </si>
  <si>
    <t>소매 광고기획</t>
  </si>
  <si>
    <t>061-335-7979</t>
  </si>
  <si>
    <t>남문OA시스템</t>
  </si>
  <si>
    <t>컴퓨터 복사기</t>
  </si>
  <si>
    <t>드림마트</t>
  </si>
  <si>
    <t>식품 잡화</t>
  </si>
  <si>
    <t>아이비클럽 나주점</t>
  </si>
  <si>
    <t>교복, 체육복</t>
  </si>
  <si>
    <t>061-334-5984</t>
  </si>
  <si>
    <t>의료용품</t>
  </si>
  <si>
    <t>송월점 현대자동차</t>
  </si>
  <si>
    <t>차량정비</t>
  </si>
  <si>
    <t>061-331-8204</t>
  </si>
  <si>
    <t>남도탁주</t>
  </si>
  <si>
    <t>탁주</t>
  </si>
  <si>
    <t>061-336-8852</t>
  </si>
  <si>
    <t>산제주유소</t>
  </si>
  <si>
    <t>루이까스텔</t>
  </si>
  <si>
    <t>스포츠의류 및 용품</t>
  </si>
  <si>
    <t>화로불닭발</t>
  </si>
  <si>
    <t>061-332-1006</t>
  </si>
  <si>
    <t>나주영창피아노</t>
  </si>
  <si>
    <t>피아노,양악,국악수리</t>
  </si>
  <si>
    <t>061-332-7020</t>
  </si>
  <si>
    <t>그릇,식품 잡화</t>
  </si>
  <si>
    <t>파리바게트 송월점</t>
  </si>
  <si>
    <t>제과</t>
  </si>
  <si>
    <t>061-336-2020</t>
  </si>
  <si>
    <t>영산강주유소</t>
  </si>
  <si>
    <t>영산포 한우 암소직판장</t>
  </si>
  <si>
    <t>축산물,수산물,야채</t>
  </si>
  <si>
    <t>061-337-3600</t>
  </si>
  <si>
    <t>나주원협 25호</t>
  </si>
  <si>
    <t>과실</t>
  </si>
  <si>
    <t>061-332-1127</t>
  </si>
  <si>
    <t>(유)예향에너지</t>
  </si>
  <si>
    <t>061-332-1141</t>
  </si>
  <si>
    <t>푸른수산</t>
  </si>
  <si>
    <t>061-334-8494</t>
  </si>
  <si>
    <t>파크랜드</t>
  </si>
  <si>
    <t>061-333-5558</t>
  </si>
  <si>
    <t>빛가람주유소</t>
  </si>
  <si>
    <t>061-331-3138</t>
  </si>
  <si>
    <t>061-337-5932</t>
  </si>
  <si>
    <t>알리바이</t>
  </si>
  <si>
    <t>농림상회</t>
  </si>
  <si>
    <t>곡물,사료</t>
  </si>
  <si>
    <t>061-334-2974</t>
  </si>
  <si>
    <t>다비치안경원나주점</t>
  </si>
  <si>
    <t>061-335-0097</t>
  </si>
  <si>
    <t>지정환임실치즈피자</t>
  </si>
  <si>
    <t>061-333-5007</t>
  </si>
  <si>
    <t>스포츠의류</t>
  </si>
  <si>
    <t>남양유업(특병가맹점)</t>
  </si>
  <si>
    <t>분유,유제품외</t>
  </si>
  <si>
    <t>062-381-3671</t>
  </si>
  <si>
    <t>착한고기집</t>
  </si>
  <si>
    <t>삼성자판기</t>
  </si>
  <si>
    <t>커피류</t>
  </si>
  <si>
    <t>061-336-3908</t>
  </si>
  <si>
    <t>농산물</t>
  </si>
  <si>
    <t>리빙스토리</t>
  </si>
  <si>
    <t>생활용품,음료주류</t>
  </si>
  <si>
    <t>061-335-6129</t>
  </si>
  <si>
    <t>피자스쿨(나주점)</t>
  </si>
  <si>
    <t>061-333-8051</t>
  </si>
  <si>
    <t>매점,화장품</t>
  </si>
  <si>
    <t>솔약국</t>
  </si>
  <si>
    <t>061-332-0116</t>
  </si>
  <si>
    <t>깻잎치킨</t>
  </si>
  <si>
    <t>061-331-1001</t>
  </si>
  <si>
    <t>나주곰탕 한옥집</t>
  </si>
  <si>
    <t>061-334-0707</t>
  </si>
  <si>
    <t>삼성종합가스판매조합 주식회사</t>
  </si>
  <si>
    <t>액화석유가스, 고압가스</t>
  </si>
  <si>
    <t>커피안테나</t>
  </si>
  <si>
    <t>061-333-5306</t>
  </si>
  <si>
    <t>커피볶는집</t>
  </si>
  <si>
    <t>061-333-6234</t>
  </si>
  <si>
    <t>체이스컬트</t>
  </si>
  <si>
    <t>홀인원스크린골프연습장</t>
  </si>
  <si>
    <t>실내골프연습장</t>
  </si>
  <si>
    <t>현대가구백화점</t>
  </si>
  <si>
    <t>061-333-5040</t>
  </si>
  <si>
    <t>치킨퐁</t>
  </si>
  <si>
    <t>베네슈</t>
  </si>
  <si>
    <t>061-333-2909</t>
  </si>
  <si>
    <t>서진축산</t>
  </si>
  <si>
    <t>061-333-8293</t>
  </si>
  <si>
    <t>스피드메이트 나주점</t>
  </si>
  <si>
    <t>자동차부분정비</t>
  </si>
  <si>
    <t>061-332-1180</t>
  </si>
  <si>
    <t>빛가람동</t>
  </si>
  <si>
    <t>061-335-9006</t>
  </si>
  <si>
    <t>광라주유소</t>
  </si>
  <si>
    <t>061-332-9270</t>
  </si>
  <si>
    <t>와일드로즈</t>
  </si>
  <si>
    <t>061-337-5115</t>
  </si>
  <si>
    <t>치크</t>
  </si>
  <si>
    <t>061-333-9623</t>
  </si>
  <si>
    <t>농업회사법인 효진바이오뱅크</t>
  </si>
  <si>
    <t>061-334-3417</t>
  </si>
  <si>
    <t>다담골 숯불갈비</t>
  </si>
  <si>
    <t>061-336-8200</t>
  </si>
  <si>
    <t>빛가람바이크</t>
  </si>
  <si>
    <t>061-333-8865</t>
  </si>
  <si>
    <t>눈보안경마을</t>
  </si>
  <si>
    <t>061-334-0009</t>
  </si>
  <si>
    <t>061-332-5255</t>
  </si>
  <si>
    <t>천지회관</t>
  </si>
  <si>
    <t>푸른주유소</t>
  </si>
  <si>
    <t>061-336-5194</t>
  </si>
  <si>
    <t>도소매</t>
  </si>
  <si>
    <t>운동용품, 매점</t>
  </si>
  <si>
    <t>미니스톱 나주송월점</t>
  </si>
  <si>
    <t>세사리빙 나주혁신점</t>
  </si>
  <si>
    <t>침구류</t>
  </si>
  <si>
    <t>061-332-7638</t>
  </si>
  <si>
    <t>산포은혜주유소</t>
  </si>
  <si>
    <t>061-332-8227</t>
  </si>
  <si>
    <t>제일자동차용품백화점</t>
  </si>
  <si>
    <t>자동차용품</t>
  </si>
  <si>
    <t>061-337-4007</t>
  </si>
  <si>
    <t>휠모텔</t>
  </si>
  <si>
    <t>여관업</t>
  </si>
  <si>
    <t>061-332-5046</t>
  </si>
  <si>
    <t>SM오피스 나주빛가점</t>
  </si>
  <si>
    <t>061-336-4929</t>
  </si>
  <si>
    <t>투웰브바스켓</t>
  </si>
  <si>
    <t>061-331-1703</t>
  </si>
  <si>
    <t>파리바게뜨나주혁신</t>
  </si>
  <si>
    <t>제과점업</t>
  </si>
  <si>
    <t>061-333-5257</t>
  </si>
  <si>
    <t>정품한우숯불구이</t>
  </si>
  <si>
    <t>061-332-6870</t>
  </si>
  <si>
    <t>한마음돌봄사회서비스</t>
  </si>
  <si>
    <t>돌봄사회서비스</t>
  </si>
  <si>
    <t>마트 담배</t>
  </si>
  <si>
    <t>오피스디포</t>
  </si>
  <si>
    <t>061-337-6006</t>
  </si>
  <si>
    <t>로컬푸드통합지원센터</t>
  </si>
  <si>
    <t>061-333-9081</t>
  </si>
  <si>
    <t>행복한고기마트</t>
  </si>
  <si>
    <t>061-332-7142</t>
  </si>
  <si>
    <t>061-335-9970</t>
  </si>
  <si>
    <t>061-339-9500</t>
  </si>
  <si>
    <t>양식</t>
  </si>
  <si>
    <t>착한한우</t>
  </si>
  <si>
    <t>살레와 나주혁신점</t>
  </si>
  <si>
    <t>등산복.스포츠용품</t>
  </si>
  <si>
    <t>제이로즈</t>
  </si>
  <si>
    <t>의류.잡화.인테리어소품</t>
  </si>
  <si>
    <t>061-333-7609</t>
  </si>
  <si>
    <t>비비안 나주혁신점</t>
  </si>
  <si>
    <t>061-333-8852</t>
  </si>
  <si>
    <t>소나무주유소</t>
  </si>
  <si>
    <t>떡집, 방앗간</t>
  </si>
  <si>
    <t>타이어김</t>
  </si>
  <si>
    <t>타이어. 경정비</t>
  </si>
  <si>
    <t>061-331-1588</t>
  </si>
  <si>
    <t>와이마트 대광점</t>
  </si>
  <si>
    <t>061-332-3669</t>
  </si>
  <si>
    <t>난타5000피자</t>
  </si>
  <si>
    <t>061-335-5092</t>
  </si>
  <si>
    <t>네일정원</t>
  </si>
  <si>
    <t>네일아트</t>
  </si>
  <si>
    <t>일등주유소</t>
  </si>
  <si>
    <t>061-337-5900</t>
  </si>
  <si>
    <t>새물약국</t>
  </si>
  <si>
    <t>의약품, 의료용품</t>
  </si>
  <si>
    <t>061-331-4355</t>
  </si>
  <si>
    <t>바람 난 장어</t>
  </si>
  <si>
    <t>061-331-5577</t>
  </si>
  <si>
    <t>놀숲 나주혁신도시점</t>
  </si>
  <si>
    <t>061-332-9998</t>
  </si>
  <si>
    <t>미쳐버린 파닭</t>
  </si>
  <si>
    <t>061-332-9201</t>
  </si>
  <si>
    <t>061-333-0062</t>
  </si>
  <si>
    <t>총각네다도횟집</t>
  </si>
  <si>
    <t>061-333-8738</t>
  </si>
  <si>
    <t>화로담</t>
  </si>
  <si>
    <t>061-336-9295</t>
  </si>
  <si>
    <t>경주집 버섯찌개</t>
  </si>
  <si>
    <t>061-331-0300</t>
  </si>
  <si>
    <t>시골보양탕</t>
  </si>
  <si>
    <t>061-333-1386</t>
  </si>
  <si>
    <t>차돌박이와 우렁쌈밥</t>
  </si>
  <si>
    <t>061-337-5294</t>
  </si>
  <si>
    <t>약선명가</t>
  </si>
  <si>
    <t>061-334-0700</t>
  </si>
  <si>
    <t>뚝배기생태탕</t>
  </si>
  <si>
    <t>061-334-0811</t>
  </si>
  <si>
    <t>더하이난</t>
  </si>
  <si>
    <t>061-334-6666</t>
  </si>
  <si>
    <t>빛가람제일숯불장어</t>
  </si>
  <si>
    <t>061-334-6006</t>
  </si>
  <si>
    <t>북한강</t>
  </si>
  <si>
    <t>061-337-8989</t>
  </si>
  <si>
    <t>해미연</t>
  </si>
  <si>
    <t>061-333-9009</t>
  </si>
  <si>
    <t>에브리마켓</t>
  </si>
  <si>
    <t>슈퍼마켓</t>
  </si>
  <si>
    <t>061-336-3652</t>
  </si>
  <si>
    <t>69곱창(차도리네)</t>
  </si>
  <si>
    <t>061-334-9922</t>
  </si>
  <si>
    <t>월드마트</t>
  </si>
  <si>
    <t>마트 식자재</t>
  </si>
  <si>
    <t>시라소니</t>
  </si>
  <si>
    <t>061-333-9366</t>
  </si>
  <si>
    <t>Every Market나주혁신점</t>
  </si>
  <si>
    <t>061-337-8249</t>
  </si>
  <si>
    <t>남도</t>
  </si>
  <si>
    <t>061-332-9983</t>
  </si>
  <si>
    <t>육감</t>
  </si>
  <si>
    <t>061-332-6429</t>
  </si>
  <si>
    <t>해마루</t>
  </si>
  <si>
    <t>061-331-7711</t>
  </si>
  <si>
    <t>진차이나</t>
  </si>
  <si>
    <t>061-332-8877</t>
  </si>
  <si>
    <t>가마솥진이네 추어탕</t>
  </si>
  <si>
    <t>061-337-6800</t>
  </si>
  <si>
    <t>금천전통갈비</t>
  </si>
  <si>
    <t>061-333-8778</t>
  </si>
  <si>
    <t>태평양참치</t>
  </si>
  <si>
    <t>초밥</t>
  </si>
  <si>
    <t>061-336-2337</t>
  </si>
  <si>
    <t>황금소머리국밥&amp;족발</t>
  </si>
  <si>
    <t>061-336-0903</t>
  </si>
  <si>
    <t>뼈통감자탕나주혁신점</t>
  </si>
  <si>
    <t>061-333-8005</t>
  </si>
  <si>
    <t>빛가람낙지</t>
  </si>
  <si>
    <t>061-332-3536</t>
  </si>
  <si>
    <t>옹고집</t>
  </si>
  <si>
    <t>061-333-5368</t>
  </si>
  <si>
    <t>돈우랑</t>
  </si>
  <si>
    <t>061-332-6900</t>
  </si>
  <si>
    <t>화통집</t>
  </si>
  <si>
    <t>육류</t>
  </si>
  <si>
    <t>061-333-9233</t>
  </si>
  <si>
    <t>풍남옥빛가람점</t>
  </si>
  <si>
    <t>061-333-8938</t>
  </si>
  <si>
    <t>진미국밥</t>
  </si>
  <si>
    <t>061-334-9988</t>
  </si>
  <si>
    <t>24시전주명가콩나물국밥</t>
  </si>
  <si>
    <t>061-333-3367</t>
  </si>
  <si>
    <t>행복한커피나무</t>
  </si>
  <si>
    <t>061-333-7073</t>
  </si>
  <si>
    <t>아리따움 나주혁신점</t>
  </si>
  <si>
    <t>061-334-3900</t>
  </si>
  <si>
    <t>공차 나주빛가람점</t>
  </si>
  <si>
    <t>061-336-0009</t>
  </si>
  <si>
    <t>국선생</t>
  </si>
  <si>
    <t>061-335-9455</t>
  </si>
  <si>
    <t>파리바게뜨 이화점</t>
  </si>
  <si>
    <t>061-336-8279</t>
  </si>
  <si>
    <t>농장의 하루</t>
  </si>
  <si>
    <t>과일 즉석가공</t>
  </si>
  <si>
    <t>061-333-1266</t>
  </si>
  <si>
    <t>금호타이어 나주송월</t>
  </si>
  <si>
    <t>타이어, 자동차용품</t>
  </si>
  <si>
    <t>061-335-6114</t>
  </si>
  <si>
    <t>디어베이비&amp;클럽오렌</t>
  </si>
  <si>
    <t>유아복. 자동차용품</t>
  </si>
  <si>
    <t>061-333-3032</t>
  </si>
  <si>
    <t>오리, 삼계</t>
  </si>
  <si>
    <t>무한장소 나주혁신점</t>
  </si>
  <si>
    <t>061-337-8973</t>
  </si>
  <si>
    <t>거송 참숯구이</t>
  </si>
  <si>
    <t>올리비아 하슬러</t>
  </si>
  <si>
    <t>옛날통닭</t>
  </si>
  <si>
    <t>061-331-0322</t>
  </si>
  <si>
    <t>더브리즈</t>
  </si>
  <si>
    <t>쌀국수,깐풍기</t>
  </si>
  <si>
    <t>061-337-2452</t>
  </si>
  <si>
    <t>브리즈</t>
  </si>
  <si>
    <t>커피, 디저트</t>
  </si>
  <si>
    <t>061-337-2451</t>
  </si>
  <si>
    <t>1급나주자동차공업사</t>
  </si>
  <si>
    <t>새로미</t>
  </si>
  <si>
    <t>화장품. 양품. 내의</t>
  </si>
  <si>
    <t>061-333-1272</t>
  </si>
  <si>
    <t>안나통닭</t>
  </si>
  <si>
    <t>닭튀김</t>
  </si>
  <si>
    <t>061-333-9949</t>
  </si>
  <si>
    <t>전설의 김또깡고깃집</t>
  </si>
  <si>
    <t>돼지고기</t>
  </si>
  <si>
    <t>061-333-4218</t>
  </si>
  <si>
    <t>청춘은 자유다</t>
  </si>
  <si>
    <t>카페</t>
  </si>
  <si>
    <t>빛가람대게</t>
  </si>
  <si>
    <t>061-332-9908</t>
  </si>
  <si>
    <t>트럼프 무인텔</t>
  </si>
  <si>
    <t>모텔</t>
  </si>
  <si>
    <t>061-333-1178</t>
  </si>
  <si>
    <t>가보고 싶은집</t>
  </si>
  <si>
    <t>061-333-1988</t>
  </si>
  <si>
    <t>펠리아헤어</t>
  </si>
  <si>
    <t>미용실</t>
  </si>
  <si>
    <t>061-332-3600</t>
  </si>
  <si>
    <t>대님의류</t>
  </si>
  <si>
    <t>의류, 잡화</t>
  </si>
  <si>
    <t>061-334-2467</t>
  </si>
  <si>
    <t>나주혁신주유소</t>
  </si>
  <si>
    <t>061-337-5419</t>
  </si>
  <si>
    <t>커피예가</t>
  </si>
  <si>
    <t>커피, 음료</t>
  </si>
  <si>
    <t>Every Market</t>
  </si>
  <si>
    <t>식품, 잡화</t>
  </si>
  <si>
    <t>061-333-0433</t>
  </si>
  <si>
    <t>헤어루시아</t>
  </si>
  <si>
    <t>061-332-8491</t>
  </si>
  <si>
    <t>글라스스토리</t>
  </si>
  <si>
    <t>안경원</t>
  </si>
  <si>
    <t>061-335-1910</t>
  </si>
  <si>
    <t>참주가 유통</t>
  </si>
  <si>
    <t>특정주류</t>
  </si>
  <si>
    <t>061-334-3836</t>
  </si>
  <si>
    <t>포시즌마트빛가람희망</t>
  </si>
  <si>
    <t>(주)광주식자재나주점</t>
  </si>
  <si>
    <t>종합식품센터, 식자재</t>
  </si>
  <si>
    <t>061 331 0500</t>
  </si>
  <si>
    <t>피자, 치킨,주류</t>
  </si>
  <si>
    <t>충만치킨영산포점</t>
  </si>
  <si>
    <t>토니모리 나주2호점</t>
  </si>
  <si>
    <t>맘스터치동신대점</t>
  </si>
  <si>
    <t>061 330 2922</t>
  </si>
  <si>
    <t>공감안경</t>
  </si>
  <si>
    <t>061-332-1991</t>
  </si>
  <si>
    <t>061-332-8472</t>
  </si>
  <si>
    <t>뮤엠영어교습소</t>
  </si>
  <si>
    <t>교습소</t>
  </si>
  <si>
    <t>061-332-6886</t>
  </si>
  <si>
    <t>주식회사 혁신에너지</t>
  </si>
  <si>
    <t>주유소(세차장)</t>
  </si>
  <si>
    <t>061-336-2250</t>
  </si>
  <si>
    <t>빛가람로또</t>
  </si>
  <si>
    <t>도이첸 나주혁신점</t>
  </si>
  <si>
    <t>패스트푸드</t>
  </si>
  <si>
    <t>061-335-4885</t>
  </si>
  <si>
    <t>두발미용업</t>
  </si>
  <si>
    <t>나주의류</t>
  </si>
  <si>
    <t>061-333-9459</t>
  </si>
  <si>
    <t>미소헤어</t>
  </si>
  <si>
    <t>JD빛가람점</t>
  </si>
  <si>
    <t>속옷, 의류</t>
  </si>
  <si>
    <t>061-333-8111</t>
  </si>
  <si>
    <t>하이스파</t>
  </si>
  <si>
    <t>목욕장업</t>
  </si>
  <si>
    <t>061-336-0000</t>
  </si>
  <si>
    <t>나주광주요양병원매점</t>
  </si>
  <si>
    <t>거북가든</t>
  </si>
  <si>
    <t>061-333-4800</t>
  </si>
  <si>
    <t>비타민 마켓 다시점</t>
  </si>
  <si>
    <t>식품, 잡화 ,마트</t>
  </si>
  <si>
    <t>061-333-5323</t>
  </si>
  <si>
    <t>J&amp;J유통</t>
  </si>
  <si>
    <t>061-332-2789</t>
  </si>
  <si>
    <t>햇살유통(달콤과일)</t>
  </si>
  <si>
    <t>061-332-6691</t>
  </si>
  <si>
    <t>이브자리홈패션</t>
  </si>
  <si>
    <t>내의및 침구</t>
  </si>
  <si>
    <t>061-333-2849</t>
  </si>
  <si>
    <t>샤트렌</t>
  </si>
  <si>
    <t>061-332-0990</t>
  </si>
  <si>
    <t>내안애 마트</t>
  </si>
  <si>
    <t>061-333-4985</t>
  </si>
  <si>
    <t>바이25</t>
  </si>
  <si>
    <t>브라보치킨피자</t>
  </si>
  <si>
    <t>치킨,피자</t>
  </si>
  <si>
    <t>061-332-7800</t>
  </si>
  <si>
    <t>미센스</t>
  </si>
  <si>
    <t>070-8883-8586</t>
  </si>
  <si>
    <t>종로서적 더클래스</t>
  </si>
  <si>
    <t>서적,문구</t>
  </si>
  <si>
    <t>061-335-0955</t>
  </si>
  <si>
    <t>주식회사 아띠</t>
  </si>
  <si>
    <t>061-332-9293</t>
  </si>
  <si>
    <t>흥일방앗간</t>
  </si>
  <si>
    <t>061-333-4040</t>
  </si>
  <si>
    <t>061-334-5977</t>
  </si>
  <si>
    <t>라비에벨 스튜디오</t>
  </si>
  <si>
    <t>악기</t>
  </si>
  <si>
    <t>보고버거</t>
  </si>
  <si>
    <t>토비쿡드</t>
  </si>
  <si>
    <t>돼지한쌈</t>
  </si>
  <si>
    <t>라미에스테틱</t>
  </si>
  <si>
    <t>피부관리</t>
  </si>
  <si>
    <t>061-331-0722</t>
  </si>
  <si>
    <t>온스헤어</t>
  </si>
  <si>
    <t>헤어시술</t>
  </si>
  <si>
    <t>061-336-6278</t>
  </si>
  <si>
    <t>비어146</t>
  </si>
  <si>
    <t>마마스파티</t>
  </si>
  <si>
    <t>소금커피</t>
  </si>
  <si>
    <t>061-333-4236</t>
  </si>
  <si>
    <t>로그나인</t>
  </si>
  <si>
    <t>퍼플비</t>
  </si>
  <si>
    <t>061-336-1142</t>
  </si>
  <si>
    <t>츄즈</t>
  </si>
  <si>
    <t>식물원</t>
  </si>
  <si>
    <t>굽신</t>
  </si>
  <si>
    <t>1839-나주</t>
  </si>
  <si>
    <t>도마</t>
  </si>
  <si>
    <t>구분</t>
    <phoneticPr fontId="2" type="noConversion"/>
  </si>
  <si>
    <t>과일</t>
    <phoneticPr fontId="2" type="noConversion"/>
  </si>
  <si>
    <t>연번</t>
    <phoneticPr fontId="2" type="noConversion"/>
  </si>
  <si>
    <t>061-333-7789</t>
    <phoneticPr fontId="2" type="noConversion"/>
  </si>
  <si>
    <t>생활용품</t>
    <phoneticPr fontId="2" type="noConversion"/>
  </si>
  <si>
    <t>이가네 숯불갈비</t>
  </si>
  <si>
    <t>061-333-2999</t>
  </si>
  <si>
    <t>카페메리</t>
  </si>
  <si>
    <t>식음료</t>
  </si>
  <si>
    <t>STCO나주빛가람점</t>
  </si>
  <si>
    <t>061-332-1997</t>
  </si>
  <si>
    <t>교촌치킨(나주점)</t>
  </si>
  <si>
    <t>061-334-1991</t>
  </si>
  <si>
    <t xml:space="preserve"> 20읍면동</t>
    <phoneticPr fontId="2" type="noConversion"/>
  </si>
  <si>
    <t>공산면</t>
    <phoneticPr fontId="2" type="noConversion"/>
  </si>
  <si>
    <t>금남동</t>
    <phoneticPr fontId="2" type="noConversion"/>
  </si>
  <si>
    <t>금천면</t>
    <phoneticPr fontId="2" type="noConversion"/>
  </si>
  <si>
    <t>남평읍</t>
    <phoneticPr fontId="2" type="noConversion"/>
  </si>
  <si>
    <t>노안면</t>
    <phoneticPr fontId="2" type="noConversion"/>
  </si>
  <si>
    <t>다도면</t>
    <phoneticPr fontId="2" type="noConversion"/>
  </si>
  <si>
    <t>다시면</t>
    <phoneticPr fontId="2" type="noConversion"/>
  </si>
  <si>
    <t>동강면</t>
    <phoneticPr fontId="2" type="noConversion"/>
  </si>
  <si>
    <t>문평면</t>
    <phoneticPr fontId="2" type="noConversion"/>
  </si>
  <si>
    <t>반남면</t>
    <phoneticPr fontId="2" type="noConversion"/>
  </si>
  <si>
    <t>봉황면</t>
    <phoneticPr fontId="2" type="noConversion"/>
  </si>
  <si>
    <t>빛가람동</t>
    <phoneticPr fontId="2" type="noConversion"/>
  </si>
  <si>
    <t>산포면</t>
    <phoneticPr fontId="2" type="noConversion"/>
  </si>
  <si>
    <t>성북동</t>
    <phoneticPr fontId="2" type="noConversion"/>
  </si>
  <si>
    <t>세지면</t>
    <phoneticPr fontId="2" type="noConversion"/>
  </si>
  <si>
    <t>송월동</t>
    <phoneticPr fontId="2" type="noConversion"/>
  </si>
  <si>
    <t>영강동</t>
    <phoneticPr fontId="2" type="noConversion"/>
  </si>
  <si>
    <t>영산동</t>
    <phoneticPr fontId="2" type="noConversion"/>
  </si>
  <si>
    <t>왕곡면</t>
    <phoneticPr fontId="2" type="noConversion"/>
  </si>
  <si>
    <t>이창동</t>
    <phoneticPr fontId="2" type="noConversion"/>
  </si>
  <si>
    <t>거북이슈퍼</t>
    <phoneticPr fontId="2" type="noConversion"/>
  </si>
  <si>
    <t>영산동</t>
    <phoneticPr fontId="2" type="noConversion"/>
  </si>
  <si>
    <t>061-334-4959</t>
    <phoneticPr fontId="2" type="noConversion"/>
  </si>
  <si>
    <t>식품,잡화</t>
    <phoneticPr fontId="2" type="noConversion"/>
  </si>
  <si>
    <t>신목사골칼국수</t>
    <phoneticPr fontId="2" type="noConversion"/>
  </si>
  <si>
    <t>061-334-6788</t>
    <phoneticPr fontId="2" type="noConversion"/>
  </si>
  <si>
    <t>조선참숯불구이</t>
    <phoneticPr fontId="2" type="noConversion"/>
  </si>
  <si>
    <t>꽃무지야생화촌</t>
    <phoneticPr fontId="2" type="noConversion"/>
  </si>
  <si>
    <t>슈퍼,식육,생화,관상어</t>
    <phoneticPr fontId="2" type="noConversion"/>
  </si>
  <si>
    <t>061-336-3392</t>
    <phoneticPr fontId="2" type="noConversion"/>
  </si>
  <si>
    <t>061-336-8745</t>
    <phoneticPr fontId="2" type="noConversion"/>
  </si>
  <si>
    <t>몽실이 비어</t>
    <phoneticPr fontId="2" type="noConversion"/>
  </si>
  <si>
    <t>예향</t>
    <phoneticPr fontId="2" type="noConversion"/>
  </si>
  <si>
    <t>흥부네 감자탕</t>
    <phoneticPr fontId="2" type="noConversion"/>
  </si>
  <si>
    <t>빛가람동</t>
    <phoneticPr fontId="2" type="noConversion"/>
  </si>
  <si>
    <t>한식</t>
    <phoneticPr fontId="2" type="noConversion"/>
  </si>
  <si>
    <t>다도한우명품관</t>
    <phoneticPr fontId="2" type="noConversion"/>
  </si>
  <si>
    <t>다도면</t>
    <phoneticPr fontId="2" type="noConversion"/>
  </si>
  <si>
    <t>한식</t>
    <phoneticPr fontId="2" type="noConversion"/>
  </si>
  <si>
    <t>남평농협다도지점 하나로마트</t>
    <phoneticPr fontId="2" type="noConversion"/>
  </si>
  <si>
    <t>식품,잡화,담배</t>
    <phoneticPr fontId="2" type="noConversion"/>
  </si>
  <si>
    <t>문평식당</t>
    <phoneticPr fontId="2" type="noConversion"/>
  </si>
  <si>
    <t>문평면</t>
    <phoneticPr fontId="2" type="noConversion"/>
  </si>
  <si>
    <t>카페다화랑</t>
    <phoneticPr fontId="2" type="noConversion"/>
  </si>
  <si>
    <t>광목기사식당</t>
    <phoneticPr fontId="2" type="noConversion"/>
  </si>
  <si>
    <t>한식,담배</t>
    <phoneticPr fontId="2" type="noConversion"/>
  </si>
  <si>
    <t>버드나무집</t>
    <phoneticPr fontId="2" type="noConversion"/>
  </si>
  <si>
    <t>061-334-5567</t>
    <phoneticPr fontId="2" type="noConversion"/>
  </si>
  <si>
    <t>061-332-8657</t>
    <phoneticPr fontId="2" type="noConversion"/>
  </si>
  <si>
    <t>061-333-8988</t>
    <phoneticPr fontId="2" type="noConversion"/>
  </si>
  <si>
    <t>061-335-2882</t>
    <phoneticPr fontId="2" type="noConversion"/>
  </si>
  <si>
    <t>봉황농협 하나로마트</t>
    <phoneticPr fontId="2" type="noConversion"/>
  </si>
  <si>
    <t>또래오래 나주중앙점</t>
    <phoneticPr fontId="2" type="noConversion"/>
  </si>
  <si>
    <t>치킨</t>
    <phoneticPr fontId="2" type="noConversion"/>
  </si>
  <si>
    <t>061-332-2281</t>
    <phoneticPr fontId="2" type="noConversion"/>
  </si>
  <si>
    <t>061-334-4682</t>
    <phoneticPr fontId="2" type="noConversion"/>
  </si>
  <si>
    <t>종합화장품</t>
    <phoneticPr fontId="2" type="noConversion"/>
  </si>
  <si>
    <t>화장품</t>
    <phoneticPr fontId="2" type="noConversion"/>
  </si>
  <si>
    <t>061-331-1190</t>
    <phoneticPr fontId="2" type="noConversion"/>
  </si>
  <si>
    <t>씨유 나주봉황점</t>
    <phoneticPr fontId="2" type="noConversion"/>
  </si>
  <si>
    <t>봉황면</t>
    <phoneticPr fontId="2" type="noConversion"/>
  </si>
  <si>
    <t>편의점,담배</t>
    <phoneticPr fontId="2" type="noConversion"/>
  </si>
  <si>
    <t>061-333-1488</t>
    <phoneticPr fontId="2" type="noConversion"/>
  </si>
  <si>
    <t>하나로약국</t>
    <phoneticPr fontId="2" type="noConversion"/>
  </si>
  <si>
    <t>약국</t>
    <phoneticPr fontId="2" type="noConversion"/>
  </si>
  <si>
    <t>061-331-0032</t>
    <phoneticPr fontId="2" type="noConversion"/>
  </si>
  <si>
    <t>대륙에너지</t>
    <phoneticPr fontId="2" type="noConversion"/>
  </si>
  <si>
    <t>봉황면</t>
    <phoneticPr fontId="2" type="noConversion"/>
  </si>
  <si>
    <t>보일러,에어컨 수리</t>
    <phoneticPr fontId="2" type="noConversion"/>
  </si>
  <si>
    <t>바지쟁이</t>
    <phoneticPr fontId="2" type="noConversion"/>
  </si>
  <si>
    <t>의류</t>
    <phoneticPr fontId="2" type="noConversion"/>
  </si>
  <si>
    <t>061-930-2966</t>
    <phoneticPr fontId="2" type="noConversion"/>
  </si>
  <si>
    <t>노블레스헤어</t>
    <phoneticPr fontId="2" type="noConversion"/>
  </si>
  <si>
    <t>빛가람동</t>
    <phoneticPr fontId="2" type="noConversion"/>
  </si>
  <si>
    <t>미용실</t>
    <phoneticPr fontId="2" type="noConversion"/>
  </si>
  <si>
    <t>교촌치킨 빛가람1호점</t>
    <phoneticPr fontId="2" type="noConversion"/>
  </si>
  <si>
    <t>숙이네 조개전골</t>
    <phoneticPr fontId="2" type="noConversion"/>
  </si>
  <si>
    <t>신전떡볶이</t>
    <phoneticPr fontId="2" type="noConversion"/>
  </si>
  <si>
    <t>노랑통닭 나주혁신점</t>
    <phoneticPr fontId="2" type="noConversion"/>
  </si>
  <si>
    <t>필회수산</t>
    <phoneticPr fontId="2" type="noConversion"/>
  </si>
  <si>
    <t>이사부탕수육</t>
    <phoneticPr fontId="2" type="noConversion"/>
  </si>
  <si>
    <t>한식</t>
    <phoneticPr fontId="2" type="noConversion"/>
  </si>
  <si>
    <t>치킨</t>
    <phoneticPr fontId="2" type="noConversion"/>
  </si>
  <si>
    <t>분식</t>
    <phoneticPr fontId="2" type="noConversion"/>
  </si>
  <si>
    <t>나주시 상야1길 20, 125호(엘타워)</t>
    <phoneticPr fontId="2" type="noConversion"/>
  </si>
  <si>
    <t>나주시 상야1길 20, 124호(엘타워)</t>
    <phoneticPr fontId="2" type="noConversion"/>
  </si>
  <si>
    <t>나주시 전력로 2, 110호(이화프라자)</t>
    <phoneticPr fontId="2" type="noConversion"/>
  </si>
  <si>
    <t>나주시 빛가람로 689, 108,109호</t>
    <phoneticPr fontId="2" type="noConversion"/>
  </si>
  <si>
    <t>나주시 빛가람로 680, 101,201호(리더스타워)</t>
    <phoneticPr fontId="2" type="noConversion"/>
  </si>
  <si>
    <t>반올림 피자삽</t>
    <phoneticPr fontId="2" type="noConversion"/>
  </si>
  <si>
    <t>나주시 우정로 10, 사동 106호(이노파크식스스틴지식산업센터)</t>
    <phoneticPr fontId="2" type="noConversion"/>
  </si>
  <si>
    <t>나주시 상야4길 10, 142호(패션페이스)</t>
    <phoneticPr fontId="2" type="noConversion"/>
  </si>
  <si>
    <t>나주시 상야4길 16- 10, 119호(드림페이스)</t>
    <phoneticPr fontId="2" type="noConversion"/>
  </si>
  <si>
    <t>나주시 상야4길 16-10, 118호(드림페이스)</t>
    <phoneticPr fontId="2" type="noConversion"/>
  </si>
  <si>
    <t>그린 플랜트</t>
    <phoneticPr fontId="2" type="noConversion"/>
  </si>
  <si>
    <t>나주시 상야4길 16-10, 116호(드림페이스)</t>
    <phoneticPr fontId="2" type="noConversion"/>
  </si>
  <si>
    <t>나주시 상야4길 16-10, 115호(드림페이스)</t>
    <phoneticPr fontId="2" type="noConversion"/>
  </si>
  <si>
    <t>나주시 상야4길 16-10, 117호(드림페이스)</t>
    <phoneticPr fontId="2" type="noConversion"/>
  </si>
  <si>
    <t>나주시 상야4길 16-10, 116호(드림페이스)</t>
    <phoneticPr fontId="2" type="noConversion"/>
  </si>
  <si>
    <t>돌상,백일상,아동복</t>
    <phoneticPr fontId="2" type="noConversion"/>
  </si>
  <si>
    <t>슈퍼,공예품,가공식품</t>
    <phoneticPr fontId="2" type="noConversion"/>
  </si>
  <si>
    <t>나주시 상야4길 10, 146호(패션페이스)</t>
    <phoneticPr fontId="2" type="noConversion"/>
  </si>
  <si>
    <t>꼬치,튀김</t>
    <phoneticPr fontId="2" type="noConversion"/>
  </si>
  <si>
    <t>나주시 상야4길 16-10, 119호(드림페이스)</t>
    <phoneticPr fontId="2" type="noConversion"/>
  </si>
  <si>
    <t>제과</t>
    <phoneticPr fontId="2" type="noConversion"/>
  </si>
  <si>
    <t>나주시 상야4길 10, 143호(패션페이스)</t>
    <phoneticPr fontId="2" type="noConversion"/>
  </si>
  <si>
    <t>생화,화분,캔들</t>
    <phoneticPr fontId="2" type="noConversion"/>
  </si>
  <si>
    <t>구두,패션</t>
    <phoneticPr fontId="2" type="noConversion"/>
  </si>
  <si>
    <t>사진관</t>
    <phoneticPr fontId="2" type="noConversion"/>
  </si>
  <si>
    <t>나주시 상야4길 11 (빛가람동 205-2)</t>
    <phoneticPr fontId="2" type="noConversion"/>
  </si>
  <si>
    <t>나주시 황동3길 65 (빛가람동 465-1)</t>
    <phoneticPr fontId="2" type="noConversion"/>
  </si>
  <si>
    <t>나주시 월정5길 1 (빛가람동 643-1)</t>
    <phoneticPr fontId="2" type="noConversion"/>
  </si>
  <si>
    <t>나주시 중야2길 24 (빛가람동 337-1)</t>
    <phoneticPr fontId="2" type="noConversion"/>
  </si>
  <si>
    <t>나주시 황동1길 86 (빛가람동 417-4)</t>
    <phoneticPr fontId="2" type="noConversion"/>
  </si>
  <si>
    <t>나주시 도민길 24-88 (빛가람동 236-5)</t>
    <phoneticPr fontId="2" type="noConversion"/>
  </si>
  <si>
    <t>나주시 빛가람로 741 (빛가람동 208-5)</t>
    <phoneticPr fontId="2" type="noConversion"/>
  </si>
  <si>
    <t>나주시 문화로 204, 1동 501호,505호(하나로프라자)</t>
    <phoneticPr fontId="2" type="noConversion"/>
  </si>
  <si>
    <t>나주시 호수로 86 (빛가람동 757-4)</t>
    <phoneticPr fontId="2" type="noConversion"/>
  </si>
  <si>
    <t>나주시 황동2길 17-3 (빛가람동 452-3)</t>
    <phoneticPr fontId="2" type="noConversion"/>
  </si>
  <si>
    <t>나주시 그린로 216 (빛가람동 668-1)</t>
    <phoneticPr fontId="2" type="noConversion"/>
  </si>
  <si>
    <t>나주시 상야4길 21, 제1동 110호</t>
    <phoneticPr fontId="2" type="noConversion"/>
  </si>
  <si>
    <t>나주시 배멧2길 43 (빛가람동 282-2)</t>
    <phoneticPr fontId="2" type="noConversion"/>
  </si>
  <si>
    <t>나주시 도민길 3-10 (빛가람동 260-5)</t>
    <phoneticPr fontId="2" type="noConversion"/>
  </si>
  <si>
    <t>나주시 상야1길 20, 115,116호(엘타워)</t>
    <phoneticPr fontId="2" type="noConversion"/>
  </si>
  <si>
    <t>나주시 우정로 159 (빛가람동 224-4)</t>
    <phoneticPr fontId="2" type="noConversion"/>
  </si>
  <si>
    <t>나주시 그린로 339, 111,206호(리버빌딩)</t>
    <phoneticPr fontId="2" type="noConversion"/>
  </si>
  <si>
    <t>나주시 우정로 56 (빛가람동 196-1)</t>
    <phoneticPr fontId="2" type="noConversion"/>
  </si>
  <si>
    <t>나주시 상야1길 7, 103호(예가람타워)</t>
    <phoneticPr fontId="2" type="noConversion"/>
  </si>
  <si>
    <t>나주시 황동1길 78 (빛가람동 416-4)</t>
    <phoneticPr fontId="2" type="noConversion"/>
  </si>
  <si>
    <t>나주시 쌍산3길 41-11 (빛가람동 85-2)</t>
    <phoneticPr fontId="2" type="noConversion"/>
  </si>
  <si>
    <t>나주시 빛가람로 727, 108호 (빛가람동  204-2)</t>
    <phoneticPr fontId="2" type="noConversion"/>
  </si>
  <si>
    <t>나주시 우정로 56 (빛가람동 196-1)</t>
    <phoneticPr fontId="2" type="noConversion"/>
  </si>
  <si>
    <t>나주시 황동2길 3-5 (빛가람동 448-3)</t>
    <phoneticPr fontId="2" type="noConversion"/>
  </si>
  <si>
    <t>나주시 빛가람로 730, 타워빌딩 105</t>
    <phoneticPr fontId="2" type="noConversion"/>
  </si>
  <si>
    <t>나주시 시청길 21-7 상우빌딩 (송월동 1099-7)</t>
    <phoneticPr fontId="2" type="noConversion"/>
  </si>
  <si>
    <t>나주시 그린로 335, 105호 (빛가람동 330-5)</t>
    <phoneticPr fontId="2" type="noConversion"/>
  </si>
  <si>
    <t>나주시 석전2길 20 (빛가람동 162-1)</t>
    <phoneticPr fontId="2" type="noConversion"/>
  </si>
  <si>
    <t>나주시 도민길 23-13 (빛가람동 264-8)</t>
    <phoneticPr fontId="2" type="noConversion"/>
  </si>
  <si>
    <t>나주시 상야1길 8, 토담휴로스2차 (빛가람동 190-1)</t>
    <phoneticPr fontId="2" type="noConversion"/>
  </si>
  <si>
    <t>나주시 그린로 351 (빛가람동 288-7)</t>
    <phoneticPr fontId="2" type="noConversion"/>
  </si>
  <si>
    <t>나주시 빛가람로 746 (빛가람동 279-2)</t>
    <phoneticPr fontId="2" type="noConversion"/>
  </si>
  <si>
    <t>나주시 황동2길 18-13 (빛가람동 423-3)</t>
    <phoneticPr fontId="2" type="noConversion"/>
  </si>
  <si>
    <t>나주시 빛가람로 731, 110호</t>
    <phoneticPr fontId="2" type="noConversion"/>
  </si>
  <si>
    <t>나주시 그린로 325, 1동 104호</t>
    <phoneticPr fontId="2" type="noConversion"/>
  </si>
  <si>
    <t>나주시 상야4길 11 (빛가람동 205-2)</t>
    <phoneticPr fontId="2" type="noConversion"/>
  </si>
  <si>
    <t>나주시 황동2길 4-15 (빛가람동 454-2)</t>
    <phoneticPr fontId="2" type="noConversion"/>
  </si>
  <si>
    <t>나주시 그린로 116 (빛가람동 540)</t>
    <phoneticPr fontId="2" type="noConversion"/>
  </si>
  <si>
    <t>나주시 월정1길 30, 118호(대광로제비앙상가)</t>
    <phoneticPr fontId="2" type="noConversion"/>
  </si>
  <si>
    <t>나주시 도민길 24-36 (빛가람동 240-4)</t>
    <phoneticPr fontId="2" type="noConversion"/>
  </si>
  <si>
    <t>나주시 월정3길 23 (빛가람동 824)</t>
    <phoneticPr fontId="2" type="noConversion"/>
  </si>
  <si>
    <t>나주시 그린로 153 대광로제비앙 상가 1층 101~105 (빛가람동 600)</t>
    <phoneticPr fontId="2" type="noConversion"/>
  </si>
  <si>
    <t>나주시 산정동 31-6번지</t>
    <phoneticPr fontId="2" type="noConversion"/>
  </si>
  <si>
    <t>나주시 남내동 2-15번지</t>
    <phoneticPr fontId="2" type="noConversion"/>
  </si>
  <si>
    <t>나주시 금계동 13번지</t>
    <phoneticPr fontId="2" type="noConversion"/>
  </si>
  <si>
    <t>나주시 금계동 13번지</t>
    <phoneticPr fontId="2" type="noConversion"/>
  </si>
  <si>
    <t>나주시 남내1길 6</t>
    <phoneticPr fontId="2" type="noConversion"/>
  </si>
  <si>
    <t>나주시 금계동 13번지</t>
    <phoneticPr fontId="2" type="noConversion"/>
  </si>
  <si>
    <t>나주시 죽림동 129번지</t>
    <phoneticPr fontId="2" type="noConversion"/>
  </si>
  <si>
    <t>나주시 삼도동 75번지</t>
    <phoneticPr fontId="2" type="noConversion"/>
  </si>
  <si>
    <t>나주시 삼도동 76번지</t>
    <phoneticPr fontId="2" type="noConversion"/>
  </si>
  <si>
    <t>가운주유소</t>
    <phoneticPr fontId="2" type="noConversion"/>
  </si>
  <si>
    <t>다시면</t>
    <phoneticPr fontId="2" type="noConversion"/>
  </si>
  <si>
    <t>카페하루</t>
    <phoneticPr fontId="2" type="noConversion"/>
  </si>
  <si>
    <t>커피,음료</t>
    <phoneticPr fontId="2" type="noConversion"/>
  </si>
  <si>
    <t>아이러브 제이</t>
    <phoneticPr fontId="2" type="noConversion"/>
  </si>
  <si>
    <t>지코바치킨 빛가람점</t>
    <phoneticPr fontId="2" type="noConversion"/>
  </si>
  <si>
    <t>멕시카나 나주혁신점</t>
    <phoneticPr fontId="2" type="noConversion"/>
  </si>
  <si>
    <t>주식회사별드리농업회사법인하은건강지점</t>
    <phoneticPr fontId="2" type="noConversion"/>
  </si>
  <si>
    <t>블랑 에스테틱</t>
    <phoneticPr fontId="2" type="noConversion"/>
  </si>
  <si>
    <t>창명전기조명</t>
    <phoneticPr fontId="2" type="noConversion"/>
  </si>
  <si>
    <t>치킨</t>
    <phoneticPr fontId="2" type="noConversion"/>
  </si>
  <si>
    <t>건강식품</t>
    <phoneticPr fontId="2" type="noConversion"/>
  </si>
  <si>
    <t>피부미용</t>
    <phoneticPr fontId="2" type="noConversion"/>
  </si>
  <si>
    <t>전기자재</t>
    <phoneticPr fontId="2" type="noConversion"/>
  </si>
  <si>
    <t>나주시 상야4길 22, 104호(스퀘어가든)</t>
    <phoneticPr fontId="2" type="noConversion"/>
  </si>
  <si>
    <t>나주시 우정로 106, B동 205호(스타타워)</t>
    <phoneticPr fontId="2" type="noConversion"/>
  </si>
  <si>
    <t>나주시 우정로 106, A동 109호(스타타워)</t>
    <phoneticPr fontId="2" type="noConversion"/>
  </si>
  <si>
    <t>의류</t>
    <phoneticPr fontId="2" type="noConversion"/>
  </si>
  <si>
    <t>나주시 삼영동</t>
    <phoneticPr fontId="2" type="noConversion"/>
  </si>
  <si>
    <t>나주시 금계동 매일시장</t>
    <phoneticPr fontId="2" type="noConversion"/>
  </si>
  <si>
    <t>나주시 남평읍 남평1로 30-27</t>
    <phoneticPr fontId="2" type="noConversion"/>
  </si>
  <si>
    <t>나주시 남평읍 남평리 23번지</t>
    <phoneticPr fontId="2" type="noConversion"/>
  </si>
  <si>
    <t>나주시 이창동 752-8번지</t>
    <phoneticPr fontId="2" type="noConversion"/>
  </si>
  <si>
    <t>나주시 이창동 190-1번지</t>
    <phoneticPr fontId="2" type="noConversion"/>
  </si>
  <si>
    <t>나주시 이창동 117-1번지</t>
    <phoneticPr fontId="2" type="noConversion"/>
  </si>
  <si>
    <t>나주시 이창동 511번지</t>
    <phoneticPr fontId="2" type="noConversion"/>
  </si>
  <si>
    <t>나주시 다도면 다도로 791</t>
    <phoneticPr fontId="2" type="noConversion"/>
  </si>
  <si>
    <t>나주시 다도면 다도로 792</t>
    <phoneticPr fontId="2" type="noConversion"/>
  </si>
  <si>
    <t>나주시 다도면 신동리 361-번지</t>
    <phoneticPr fontId="2" type="noConversion"/>
  </si>
  <si>
    <t>나주시 다시면 영산로 4806</t>
    <phoneticPr fontId="2" type="noConversion"/>
  </si>
  <si>
    <t>나주시 다시면 가운리 35번지</t>
    <phoneticPr fontId="2" type="noConversion"/>
  </si>
  <si>
    <t>나주시 다시면 월태리 587-18번지</t>
    <phoneticPr fontId="2" type="noConversion"/>
  </si>
  <si>
    <t>나주시 다시면 가운리 33-5번지</t>
    <phoneticPr fontId="2" type="noConversion"/>
  </si>
  <si>
    <t>나주시 다시면 가운리 39번지</t>
    <phoneticPr fontId="2" type="noConversion"/>
  </si>
  <si>
    <t>나주시 다시면 월태리 590-1번지</t>
    <phoneticPr fontId="2" type="noConversion"/>
  </si>
  <si>
    <t>나주시 동강면 인동리 349-1번지</t>
    <phoneticPr fontId="2" type="noConversion"/>
  </si>
  <si>
    <t>나주시 동강면 월량리 312-2번지</t>
    <phoneticPr fontId="2" type="noConversion"/>
  </si>
  <si>
    <t>나주시 문평면 영산로 4201</t>
    <phoneticPr fontId="2" type="noConversion"/>
  </si>
  <si>
    <t>나주시 문평면 영산로 4344</t>
    <phoneticPr fontId="2" type="noConversion"/>
  </si>
  <si>
    <t>나주시 문평면 산호평산길 100, 1층</t>
    <phoneticPr fontId="2" type="noConversion"/>
  </si>
  <si>
    <t>나주시 반남면 흥덕리 25번지</t>
    <phoneticPr fontId="2" type="noConversion"/>
  </si>
  <si>
    <t>나주시 반남면 흥덕리 20번지</t>
    <phoneticPr fontId="2" type="noConversion"/>
  </si>
  <si>
    <t>나주시 반남면 흥덕리 29번지</t>
    <phoneticPr fontId="2" type="noConversion"/>
  </si>
  <si>
    <t>나주시 봉황면 봉황로 745</t>
    <phoneticPr fontId="2" type="noConversion"/>
  </si>
  <si>
    <t>나주시 봉황면 죽석길 2</t>
    <phoneticPr fontId="2" type="noConversion"/>
  </si>
  <si>
    <t>나주시 봉황면 봉황로 759</t>
    <phoneticPr fontId="2" type="noConversion"/>
  </si>
  <si>
    <t>나주시 중앙동 111-1번지</t>
    <phoneticPr fontId="2" type="noConversion"/>
  </si>
  <si>
    <t>나주시 건재로 196 (대호동)</t>
    <phoneticPr fontId="2" type="noConversion"/>
  </si>
  <si>
    <t>나주시 과원동 123번지</t>
    <phoneticPr fontId="2" type="noConversion"/>
  </si>
  <si>
    <t>나주시 석정길 28-7</t>
    <phoneticPr fontId="2" type="noConversion"/>
  </si>
  <si>
    <t>나주시 성북동 219-12</t>
    <phoneticPr fontId="2" type="noConversion"/>
  </si>
  <si>
    <t>나주시 나주로 159 (중앙동)</t>
    <phoneticPr fontId="2" type="noConversion"/>
  </si>
  <si>
    <t>나주시 대호동 321-5번지</t>
    <phoneticPr fontId="2" type="noConversion"/>
  </si>
  <si>
    <t>나주시 대호길 24-15</t>
    <phoneticPr fontId="2" type="noConversion"/>
  </si>
  <si>
    <t>나주시 중앙동 86-3</t>
    <phoneticPr fontId="2" type="noConversion"/>
  </si>
  <si>
    <t>나주시 이창동 506-10번지</t>
    <phoneticPr fontId="2" type="noConversion"/>
  </si>
  <si>
    <t>나주시 이창동 172번지</t>
    <phoneticPr fontId="2" type="noConversion"/>
  </si>
  <si>
    <t>나주시 이창1길 3-1 (이창동 157-5)</t>
    <phoneticPr fontId="2" type="noConversion"/>
  </si>
  <si>
    <t>나주시 이창동 158-9번지</t>
    <phoneticPr fontId="2" type="noConversion"/>
  </si>
  <si>
    <t>나주시 이창동 186-16번지</t>
    <phoneticPr fontId="2" type="noConversion"/>
  </si>
  <si>
    <t>나주시 이창동 715-3</t>
    <phoneticPr fontId="2" type="noConversion"/>
  </si>
  <si>
    <t>나주시 이창동 157번지</t>
    <phoneticPr fontId="2" type="noConversion"/>
  </si>
  <si>
    <t>나주시 이창동 737-11번지</t>
    <phoneticPr fontId="2" type="noConversion"/>
  </si>
  <si>
    <t>나주시 이창동 511-3번지</t>
    <phoneticPr fontId="2" type="noConversion"/>
  </si>
  <si>
    <t>나주시 이창동 155-7번지</t>
    <phoneticPr fontId="2" type="noConversion"/>
  </si>
  <si>
    <t>나주시 이창동 73-10번지</t>
    <phoneticPr fontId="2" type="noConversion"/>
  </si>
  <si>
    <t>나주시 이창동 158-17번지</t>
    <phoneticPr fontId="2" type="noConversion"/>
  </si>
  <si>
    <t>나주시 이창동 73-18번지</t>
    <phoneticPr fontId="2" type="noConversion"/>
  </si>
  <si>
    <t>나주시 영나로 2442 (용산동)</t>
    <phoneticPr fontId="2" type="noConversion"/>
  </si>
  <si>
    <t>나주시 이창동 190-1번지</t>
    <phoneticPr fontId="2" type="noConversion"/>
  </si>
  <si>
    <t>나주시 이창동 725-4번지</t>
    <phoneticPr fontId="2" type="noConversion"/>
  </si>
  <si>
    <t>나주시 이창동 33-5번지</t>
    <phoneticPr fontId="2" type="noConversion"/>
  </si>
  <si>
    <t>나주시 이창동 158-10번지</t>
    <phoneticPr fontId="2" type="noConversion"/>
  </si>
  <si>
    <t>나주시 이창동 171-19번지</t>
    <phoneticPr fontId="2" type="noConversion"/>
  </si>
  <si>
    <t>나주시 이창동 112-5번지</t>
    <phoneticPr fontId="2" type="noConversion"/>
  </si>
  <si>
    <t>나주시 이창동 515번지</t>
    <phoneticPr fontId="2" type="noConversion"/>
  </si>
  <si>
    <t>나주시 이창동 729-6번지</t>
    <phoneticPr fontId="2" type="noConversion"/>
  </si>
  <si>
    <t>나주시 이창동 풍물시장내 M동 3호(19-40호)</t>
    <phoneticPr fontId="2" type="noConversion"/>
  </si>
  <si>
    <t>나주시 이창동 157-11번지</t>
    <phoneticPr fontId="2" type="noConversion"/>
  </si>
  <si>
    <t>나주시 동수동 137-1번지</t>
    <phoneticPr fontId="2" type="noConversion"/>
  </si>
  <si>
    <t>나주시 이창동 134-5번지</t>
    <phoneticPr fontId="2" type="noConversion"/>
  </si>
  <si>
    <t>나주시 이창동 189-1번지</t>
    <phoneticPr fontId="2" type="noConversion"/>
  </si>
  <si>
    <t>나주시 이창동 153-32번지</t>
    <phoneticPr fontId="2" type="noConversion"/>
  </si>
  <si>
    <t>나주시 이창동 185번지</t>
    <phoneticPr fontId="2" type="noConversion"/>
  </si>
  <si>
    <t>나주시 이창동 161-13번지</t>
    <phoneticPr fontId="2" type="noConversion"/>
  </si>
  <si>
    <t>나주시 이창동 758-2</t>
    <phoneticPr fontId="2" type="noConversion"/>
  </si>
  <si>
    <t>나주시 영산동 252-10번지</t>
    <phoneticPr fontId="2" type="noConversion"/>
  </si>
  <si>
    <t>나주시 영산동 239번지</t>
    <phoneticPr fontId="2" type="noConversion"/>
  </si>
  <si>
    <t>나주시 영산동 252-4번지</t>
    <phoneticPr fontId="2" type="noConversion"/>
  </si>
  <si>
    <t>광주광역시 서구 금호운천길 59 (금호동)</t>
  </si>
  <si>
    <t>한의원</t>
    <phoneticPr fontId="2" type="noConversion"/>
  </si>
  <si>
    <t>나주시 다도면 다도로 791</t>
    <phoneticPr fontId="2" type="noConversion"/>
  </si>
  <si>
    <t>나주시 문평면 다시로 86</t>
    <phoneticPr fontId="2" type="noConversion"/>
  </si>
  <si>
    <t>나주시 문평면 체암로 315</t>
    <phoneticPr fontId="2" type="noConversion"/>
  </si>
  <si>
    <t>나주시 문평면 체암로 18</t>
    <phoneticPr fontId="2" type="noConversion"/>
  </si>
  <si>
    <t>나주시 문평면 체암로 397-6</t>
    <phoneticPr fontId="2" type="noConversion"/>
  </si>
  <si>
    <t>나주시 반남면 고분로 576</t>
    <phoneticPr fontId="2" type="noConversion"/>
  </si>
  <si>
    <t>나주시 반남면 고분로 591</t>
    <phoneticPr fontId="2" type="noConversion"/>
  </si>
  <si>
    <t>나주시 반남면 자미로 13-7</t>
    <phoneticPr fontId="11" type="noConversion"/>
  </si>
  <si>
    <t>나주시 반남면 자미로 1-4</t>
    <phoneticPr fontId="11" type="noConversion"/>
  </si>
  <si>
    <t>나주시 반남면 고분로 576</t>
    <phoneticPr fontId="2" type="noConversion"/>
  </si>
  <si>
    <t>나주시 반남면 부흥길 1-11</t>
    <phoneticPr fontId="2" type="noConversion"/>
  </si>
  <si>
    <t>나주시 봉황면 봉황로 714</t>
    <phoneticPr fontId="2" type="noConversion"/>
  </si>
  <si>
    <t>나주시 봉황면 봉황로 707</t>
    <phoneticPr fontId="2" type="noConversion"/>
  </si>
  <si>
    <t>나주시 봉황면 봉황로 721</t>
    <phoneticPr fontId="2" type="noConversion"/>
  </si>
  <si>
    <t>나주시 봉황면 봉황로 715</t>
    <phoneticPr fontId="2" type="noConversion"/>
  </si>
  <si>
    <t>나주시 봉황면 봉황로 757-1</t>
    <phoneticPr fontId="2" type="noConversion"/>
  </si>
  <si>
    <t>나주시 세지면 예향로 2984</t>
    <phoneticPr fontId="2" type="noConversion"/>
  </si>
  <si>
    <t>나주시 세지면 동창로 130-14</t>
    <phoneticPr fontId="2" type="noConversion"/>
  </si>
  <si>
    <t>나주시 세지면 동창로 142</t>
    <phoneticPr fontId="11" type="noConversion"/>
  </si>
  <si>
    <t>나주시 세지면 동곡리 124번지</t>
    <phoneticPr fontId="2" type="noConversion"/>
  </si>
  <si>
    <t>나주시 세지면 세남로 10</t>
    <phoneticPr fontId="11" type="noConversion"/>
  </si>
  <si>
    <t>나주시 세지면 오봉리 226번지</t>
    <phoneticPr fontId="2" type="noConversion"/>
  </si>
  <si>
    <t>나주시 세지면 동창로 130-10</t>
    <phoneticPr fontId="2" type="noConversion"/>
  </si>
  <si>
    <t>나주시 세지면 동창로 130-2</t>
    <phoneticPr fontId="2" type="noConversion"/>
  </si>
  <si>
    <t>나주시 세지면 신지로 900-21</t>
    <phoneticPr fontId="2" type="noConversion"/>
  </si>
  <si>
    <t>나주시 세지면 세지로 420</t>
    <phoneticPr fontId="2" type="noConversion"/>
  </si>
  <si>
    <t>나주시 세지면 세지로 418</t>
    <phoneticPr fontId="2" type="noConversion"/>
  </si>
  <si>
    <t>나주시 세지면 동창로 129</t>
    <phoneticPr fontId="11" type="noConversion"/>
  </si>
  <si>
    <t>나주시 세지면 동창로 130-17</t>
    <phoneticPr fontId="11" type="noConversion"/>
  </si>
  <si>
    <t>나주시 세지면 동창로 125</t>
    <phoneticPr fontId="11" type="noConversion"/>
  </si>
  <si>
    <t>나주시 세지면 세지로 446</t>
    <phoneticPr fontId="2" type="noConversion"/>
  </si>
  <si>
    <t>나주시 세지면 신지로 938-182</t>
    <phoneticPr fontId="2" type="noConversion"/>
  </si>
  <si>
    <t>나주시 세지면 신지로 903-13</t>
    <phoneticPr fontId="11" type="noConversion"/>
  </si>
  <si>
    <t>나주시 세지면 예향로 3148</t>
    <phoneticPr fontId="2" type="noConversion"/>
  </si>
  <si>
    <t>나주시 왕곡면 나주서부로 391</t>
    <phoneticPr fontId="2" type="noConversion"/>
  </si>
  <si>
    <t>나주시 왕곡면 덕산리 590-13번지</t>
    <phoneticPr fontId="2" type="noConversion"/>
  </si>
  <si>
    <t>나주시 왕곡면 영산포로 32</t>
    <phoneticPr fontId="2" type="noConversion"/>
  </si>
  <si>
    <t>나주시 왕곡면 나주서부로 4</t>
    <phoneticPr fontId="2" type="noConversion"/>
  </si>
  <si>
    <t>나주시 왕곡면 무숙로 4</t>
    <phoneticPr fontId="11" type="noConversion"/>
  </si>
  <si>
    <t>나주시 왕곡면 나주서부로 563</t>
    <phoneticPr fontId="11" type="noConversion"/>
  </si>
  <si>
    <t>나주시 왕곡면 덕산리 590-138번지</t>
    <phoneticPr fontId="2" type="noConversion"/>
  </si>
  <si>
    <t>나주시 왕곡면 예향로 3683</t>
    <phoneticPr fontId="2" type="noConversion"/>
  </si>
  <si>
    <t>나주시 왕곡면 예향로 3685</t>
    <phoneticPr fontId="2" type="noConversion"/>
  </si>
  <si>
    <t>나주시 왕곡면 나주서부로 372</t>
    <phoneticPr fontId="2" type="noConversion"/>
  </si>
  <si>
    <t>나주시 왕곡면 고분로 1565</t>
    <phoneticPr fontId="2" type="noConversion"/>
  </si>
  <si>
    <t>나주시 왕곡면 나주서부로 4</t>
    <phoneticPr fontId="2" type="noConversion"/>
  </si>
  <si>
    <t>나주시 왕곡면 영산포로 22</t>
    <phoneticPr fontId="11" type="noConversion"/>
  </si>
  <si>
    <t>나주시 왕곡면 행장길 65</t>
    <phoneticPr fontId="2" type="noConversion"/>
  </si>
  <si>
    <t>나주시 왕곡면 불로길 5</t>
    <phoneticPr fontId="2" type="noConversion"/>
  </si>
  <si>
    <t>나주시 왕곡면 나주서부로 11</t>
    <phoneticPr fontId="11" type="noConversion"/>
  </si>
  <si>
    <t>나주시 영산포로 205-11</t>
    <phoneticPr fontId="11" type="noConversion"/>
  </si>
  <si>
    <t>나주시 예향로 3865 (영산동)</t>
    <phoneticPr fontId="2" type="noConversion"/>
  </si>
  <si>
    <t>나주시 예향로 3866 (영산동)</t>
    <phoneticPr fontId="11" type="noConversion"/>
  </si>
  <si>
    <t>나주시 용산동 302번지</t>
    <phoneticPr fontId="2" type="noConversion"/>
  </si>
  <si>
    <t>나주시 예향로 3873-2 (영산동)</t>
    <phoneticPr fontId="2" type="noConversion"/>
  </si>
  <si>
    <t>나주시 남교1길 26 (용산동)</t>
    <phoneticPr fontId="2" type="noConversion"/>
  </si>
  <si>
    <t>나주시 영산3길 32-22 (영산동)</t>
    <phoneticPr fontId="2" type="noConversion"/>
  </si>
  <si>
    <t>나주시 영산3길 22-1</t>
    <phoneticPr fontId="11" type="noConversion"/>
  </si>
  <si>
    <t>나주시 영산포로 199-5 (영산동)</t>
    <phoneticPr fontId="2" type="noConversion"/>
  </si>
  <si>
    <t>나주시 영산동 251-3번지</t>
    <phoneticPr fontId="2" type="noConversion"/>
  </si>
  <si>
    <t>나주시 영산동 258번지</t>
    <phoneticPr fontId="2" type="noConversion"/>
  </si>
  <si>
    <t>나주시 영산포로 194-1</t>
    <phoneticPr fontId="11" type="noConversion"/>
  </si>
  <si>
    <t>나주시 영산포로 203-1 (영산동)</t>
    <phoneticPr fontId="2" type="noConversion"/>
  </si>
  <si>
    <t>나주시 영산포로 199 (영산동)</t>
    <phoneticPr fontId="2" type="noConversion"/>
  </si>
  <si>
    <t>나주시 영산포로 204 (영산동)</t>
    <phoneticPr fontId="2" type="noConversion"/>
  </si>
  <si>
    <t>나주시 영산포로 193</t>
    <phoneticPr fontId="11" type="noConversion"/>
  </si>
  <si>
    <t>나주시 영산포로 206</t>
    <phoneticPr fontId="11" type="noConversion"/>
  </si>
  <si>
    <t>나주시 영산3길 18 (영산동)</t>
    <phoneticPr fontId="2" type="noConversion"/>
  </si>
  <si>
    <t>나주시 영산포로 188-1 (영산동)</t>
    <phoneticPr fontId="2" type="noConversion"/>
  </si>
  <si>
    <t>나주시 영산포로 186 (영산동)</t>
    <phoneticPr fontId="2" type="noConversion"/>
  </si>
  <si>
    <t>나주시 태신길 20-14 (평산동)</t>
    <phoneticPr fontId="2" type="noConversion"/>
  </si>
  <si>
    <t>나주시 영산포로 203 (영산동)</t>
    <phoneticPr fontId="2" type="noConversion"/>
  </si>
  <si>
    <t>나주시 가마태길 33 (용산동)</t>
    <phoneticPr fontId="2" type="noConversion"/>
  </si>
  <si>
    <t>나주시 영산포로 196 (영산동)</t>
    <phoneticPr fontId="2" type="noConversion"/>
  </si>
  <si>
    <t>나주시 영산포로 192</t>
    <phoneticPr fontId="11" type="noConversion"/>
  </si>
  <si>
    <t>나주시 영산포로 187 (영산동)</t>
    <phoneticPr fontId="2" type="noConversion"/>
  </si>
  <si>
    <t>나주시 예향로 3875-2</t>
    <phoneticPr fontId="2" type="noConversion"/>
  </si>
  <si>
    <t>나주시 영산포로 205 (영산동)</t>
    <phoneticPr fontId="2" type="noConversion"/>
  </si>
  <si>
    <t>나주시 영산포로 205-13 (영산동)</t>
    <phoneticPr fontId="2" type="noConversion"/>
  </si>
  <si>
    <t>나주시 영산포로 202 (영산동)</t>
    <phoneticPr fontId="2" type="noConversion"/>
  </si>
  <si>
    <t>나주시 영강길 23 (삼영동)</t>
    <phoneticPr fontId="2" type="noConversion"/>
  </si>
  <si>
    <t>나주시 구진포로 163 (안창동)</t>
    <phoneticPr fontId="2" type="noConversion"/>
  </si>
  <si>
    <t>나주시  영산포로 293</t>
    <phoneticPr fontId="2" type="noConversion"/>
  </si>
  <si>
    <t>나주시 삼영1길 61 (삼영동, 부영아파트)</t>
    <phoneticPr fontId="2" type="noConversion"/>
  </si>
  <si>
    <t>나주시 삼영1길 61 (삼영동, 부영아파트)</t>
    <phoneticPr fontId="2" type="noConversion"/>
  </si>
  <si>
    <t>나주시 삼영1길 60 (삼영동)</t>
    <phoneticPr fontId="2" type="noConversion"/>
  </si>
  <si>
    <t>나주시 삼영2길 9</t>
    <phoneticPr fontId="11" type="noConversion"/>
  </si>
  <si>
    <t>나주시 영산포로 291 (삼영동)</t>
    <phoneticPr fontId="2" type="noConversion"/>
  </si>
  <si>
    <t>나주시 예향로 3986 (삼영동)</t>
    <phoneticPr fontId="2" type="noConversion"/>
  </si>
  <si>
    <t>나주시 영산포로 273</t>
    <phoneticPr fontId="11" type="noConversion"/>
  </si>
  <si>
    <t>나주시 삼영1길 23 (삼영동)</t>
    <phoneticPr fontId="2" type="noConversion"/>
  </si>
  <si>
    <t>나주시 나주로 83-4</t>
    <phoneticPr fontId="2" type="noConversion"/>
  </si>
  <si>
    <t>나주시 완사천길 3 시티힐모텔</t>
    <phoneticPr fontId="11" type="noConversion"/>
  </si>
  <si>
    <t xml:space="preserve">나주시 나주로 65 </t>
    <phoneticPr fontId="11" type="noConversion"/>
  </si>
  <si>
    <t>나주시 내동길 15</t>
    <phoneticPr fontId="11" type="noConversion"/>
  </si>
  <si>
    <t xml:space="preserve">나주시 내동길 15 </t>
    <phoneticPr fontId="11" type="noConversion"/>
  </si>
  <si>
    <t>나주시 내동길 14-2</t>
    <phoneticPr fontId="11" type="noConversion"/>
  </si>
  <si>
    <t>나주시 대호길 88 (대호동)</t>
    <phoneticPr fontId="2" type="noConversion"/>
  </si>
  <si>
    <t>나주시 시청길 15-12 원남빌딩 (송월동 1099-5)</t>
    <phoneticPr fontId="2" type="noConversion"/>
  </si>
  <si>
    <t>나주시 예향로 4186</t>
    <phoneticPr fontId="2" type="noConversion"/>
  </si>
  <si>
    <t>나주시 나주로 41-23</t>
    <phoneticPr fontId="11" type="noConversion"/>
  </si>
  <si>
    <t>나주시 나주로 83-10</t>
    <phoneticPr fontId="2" type="noConversion"/>
  </si>
  <si>
    <t>나주시 시청길 15-9</t>
    <phoneticPr fontId="2" type="noConversion"/>
  </si>
  <si>
    <t>나주시 송월동 585-1번지</t>
    <phoneticPr fontId="2" type="noConversion"/>
  </si>
  <si>
    <t>나주시 시청길 22 (송월동)</t>
    <phoneticPr fontId="2" type="noConversion"/>
  </si>
  <si>
    <t>나주시 남고문로 36-16 (송월동)</t>
    <phoneticPr fontId="2" type="noConversion"/>
  </si>
  <si>
    <t>나주시 나주로 65</t>
    <phoneticPr fontId="11" type="noConversion"/>
  </si>
  <si>
    <t>나주시 나주로 165 (중앙동)</t>
    <phoneticPr fontId="2" type="noConversion"/>
  </si>
  <si>
    <t>나주시 나주로 152-1</t>
    <phoneticPr fontId="11" type="noConversion"/>
  </si>
  <si>
    <t>나주시 대호길 59 거북가든 (대호동)</t>
    <phoneticPr fontId="11" type="noConversion"/>
  </si>
  <si>
    <t>나주시 금성길 48</t>
    <phoneticPr fontId="2" type="noConversion"/>
  </si>
  <si>
    <t>나주시 중앙로 59</t>
    <phoneticPr fontId="11" type="noConversion"/>
  </si>
  <si>
    <t>나주시 박정길 10</t>
    <phoneticPr fontId="11" type="noConversion"/>
  </si>
  <si>
    <t>나주시 대호길 49-1 (대호동 1040-7)</t>
    <phoneticPr fontId="11" type="noConversion"/>
  </si>
  <si>
    <t>나주시 대호길 90-15</t>
    <phoneticPr fontId="11" type="noConversion"/>
  </si>
  <si>
    <t>나주시 나주로 192 (중앙동)</t>
    <phoneticPr fontId="2" type="noConversion"/>
  </si>
  <si>
    <t>나주시 중앙로 41 (중앙동)</t>
    <phoneticPr fontId="2" type="noConversion"/>
  </si>
  <si>
    <t>나주시 금성길 49</t>
    <phoneticPr fontId="2" type="noConversion"/>
  </si>
  <si>
    <t>나주시 금성관길 6 (중앙동)</t>
    <phoneticPr fontId="2" type="noConversion"/>
  </si>
  <si>
    <t>나주시 금성관길 6-1 (중앙동)</t>
    <phoneticPr fontId="2" type="noConversion"/>
  </si>
  <si>
    <t>나주시 영산로 5422 (성북동)</t>
    <phoneticPr fontId="2" type="noConversion"/>
  </si>
  <si>
    <t>나주시 나주로 195 (중앙동)</t>
    <phoneticPr fontId="2" type="noConversion"/>
  </si>
  <si>
    <t>나주시 중앙로 33 (중앙동)</t>
    <phoneticPr fontId="2" type="noConversion"/>
  </si>
  <si>
    <t>나주시 나주로 142-16 (중앙동)</t>
    <phoneticPr fontId="2" type="noConversion"/>
  </si>
  <si>
    <t>나주시 나주로 186 (중앙동)</t>
    <phoneticPr fontId="2" type="noConversion"/>
  </si>
  <si>
    <t>나주시 금성길 65</t>
    <phoneticPr fontId="2" type="noConversion"/>
  </si>
  <si>
    <t>나주시 중앙로 48, 1층</t>
    <phoneticPr fontId="11" type="noConversion"/>
  </si>
  <si>
    <t>나주시 영산로 5406</t>
    <phoneticPr fontId="2" type="noConversion"/>
  </si>
  <si>
    <t>나주시 나주로 212</t>
    <phoneticPr fontId="2" type="noConversion"/>
  </si>
  <si>
    <t>나주시 중앙동 95-2번지</t>
    <phoneticPr fontId="2" type="noConversion"/>
  </si>
  <si>
    <t>나주시 건재로 89</t>
    <phoneticPr fontId="2" type="noConversion"/>
  </si>
  <si>
    <t>나주시 대호동 1040-5번지</t>
    <phoneticPr fontId="2" type="noConversion"/>
  </si>
  <si>
    <t>나주시 성북동 124-1번지</t>
    <phoneticPr fontId="2" type="noConversion"/>
  </si>
  <si>
    <t>나주시 석현동 2-1번지</t>
    <phoneticPr fontId="2" type="noConversion"/>
  </si>
  <si>
    <t>나주시 중앙로 36-2, 1층 (중앙동 80-14)</t>
    <phoneticPr fontId="2" type="noConversion"/>
  </si>
  <si>
    <t>나주시 나주로 191 (중앙동)</t>
    <phoneticPr fontId="2" type="noConversion"/>
  </si>
  <si>
    <t>나주시 중앙로 41 (중앙동)</t>
    <phoneticPr fontId="2" type="noConversion"/>
  </si>
  <si>
    <t>나주시 나주로 186</t>
    <phoneticPr fontId="11" type="noConversion"/>
  </si>
  <si>
    <t>나주시 나주로 178 (중앙동)</t>
    <phoneticPr fontId="2" type="noConversion"/>
  </si>
  <si>
    <t>나주시 성북동 207번지</t>
    <phoneticPr fontId="2" type="noConversion"/>
  </si>
  <si>
    <t>나주시 동점문길 14 (중앙동)</t>
    <phoneticPr fontId="2" type="noConversion"/>
  </si>
  <si>
    <t>나주시 건재로 185 동신대학교 (대호동 252-17)</t>
    <phoneticPr fontId="2" type="noConversion"/>
  </si>
  <si>
    <t>나주시 나주로 163 (중앙동)</t>
    <phoneticPr fontId="2" type="noConversion"/>
  </si>
  <si>
    <t>나주시 북망문길 30</t>
    <phoneticPr fontId="11" type="noConversion"/>
  </si>
  <si>
    <t>나주시 성북2길 9</t>
    <phoneticPr fontId="2" type="noConversion"/>
  </si>
  <si>
    <t>나주시 나주로 151-2 (중앙동)</t>
    <phoneticPr fontId="2" type="noConversion"/>
  </si>
  <si>
    <t>나주시 대호길 5</t>
    <phoneticPr fontId="11" type="noConversion"/>
  </si>
  <si>
    <t>나주시 건재로 330</t>
    <phoneticPr fontId="11" type="noConversion"/>
  </si>
  <si>
    <t>나주시 대호길 45-52 (대호동)</t>
    <phoneticPr fontId="2" type="noConversion"/>
  </si>
  <si>
    <t>나주시 나주로 182 (중앙동)</t>
    <phoneticPr fontId="2" type="noConversion"/>
  </si>
  <si>
    <t>나주시 나주로 153</t>
    <phoneticPr fontId="11" type="noConversion"/>
  </si>
  <si>
    <t>나주시 나주로 154 (중앙동)</t>
    <phoneticPr fontId="2" type="noConversion"/>
  </si>
  <si>
    <t>나주시 나주로 156 (중앙동)</t>
    <phoneticPr fontId="2" type="noConversion"/>
  </si>
  <si>
    <t>나주시 나주로 211</t>
    <phoneticPr fontId="2" type="noConversion"/>
  </si>
  <si>
    <t>나주시 중앙로 31 (중앙동)</t>
    <phoneticPr fontId="2" type="noConversion"/>
  </si>
  <si>
    <t>나주시 나주로 154-2 (중앙동)</t>
    <phoneticPr fontId="2" type="noConversion"/>
  </si>
  <si>
    <t>나주시 나주로 209</t>
    <phoneticPr fontId="2" type="noConversion"/>
  </si>
  <si>
    <t>나주시 중앙로 31</t>
    <phoneticPr fontId="11" type="noConversion"/>
  </si>
  <si>
    <t>나주시 중앙로 41, 1층</t>
    <phoneticPr fontId="2" type="noConversion"/>
  </si>
  <si>
    <t>나주시 대호길 76-13 (대호동)</t>
    <phoneticPr fontId="2" type="noConversion"/>
  </si>
  <si>
    <t>나주시 중앙로 34</t>
    <phoneticPr fontId="11" type="noConversion"/>
  </si>
  <si>
    <t>나주시 대호길 53-1 (대호동)</t>
    <phoneticPr fontId="2" type="noConversion"/>
  </si>
  <si>
    <t>나주시 중앙로 42 (중앙동)</t>
    <phoneticPr fontId="2" type="noConversion"/>
  </si>
  <si>
    <t>나주시 중앙로 60</t>
    <phoneticPr fontId="2" type="noConversion"/>
  </si>
  <si>
    <t>나주시 성북1길 17-1</t>
    <phoneticPr fontId="2" type="noConversion"/>
  </si>
  <si>
    <t>나주시 나주로 173 (중앙동)</t>
    <phoneticPr fontId="2" type="noConversion"/>
  </si>
  <si>
    <t>나주시 금성길 51</t>
    <phoneticPr fontId="2" type="noConversion"/>
  </si>
  <si>
    <t>나주시 성북2길 13</t>
    <phoneticPr fontId="2" type="noConversion"/>
  </si>
  <si>
    <t>나주시 금성길 67</t>
    <phoneticPr fontId="2" type="noConversion"/>
  </si>
  <si>
    <t>나주시 나주로 187</t>
    <phoneticPr fontId="2" type="noConversion"/>
  </si>
  <si>
    <t>나주시 나주로 205</t>
    <phoneticPr fontId="2" type="noConversion"/>
  </si>
  <si>
    <t>나주시 나주로 205</t>
    <phoneticPr fontId="2" type="noConversion"/>
  </si>
  <si>
    <t>나주시 성북동 50-2번지</t>
    <phoneticPr fontId="2" type="noConversion"/>
  </si>
  <si>
    <t>나주시 성북1길 11-4</t>
    <phoneticPr fontId="11" type="noConversion"/>
  </si>
  <si>
    <t>나주시 대호길 86 (대호동)</t>
    <phoneticPr fontId="11" type="noConversion"/>
  </si>
  <si>
    <t>나주시 과원길 28 (과원동)</t>
    <phoneticPr fontId="2" type="noConversion"/>
  </si>
  <si>
    <t>나주시 중앙동 117-4번지</t>
    <phoneticPr fontId="2" type="noConversion"/>
  </si>
  <si>
    <t>나주시 나주로 166 (중앙동)</t>
    <phoneticPr fontId="2" type="noConversion"/>
  </si>
  <si>
    <t>나주시 나주로156 (중앙동)</t>
    <phoneticPr fontId="2" type="noConversion"/>
  </si>
  <si>
    <t>나주시 대호길 71-1</t>
    <phoneticPr fontId="2" type="noConversion"/>
  </si>
  <si>
    <t>나주시 정렬사길 7, 1,2층 (대호동)</t>
    <phoneticPr fontId="2" type="noConversion"/>
  </si>
  <si>
    <t>나주시 나주로 181 (중앙동)</t>
    <phoneticPr fontId="11" type="noConversion"/>
  </si>
  <si>
    <t>나주시 나주로 162 (중앙동)</t>
    <phoneticPr fontId="2" type="noConversion"/>
  </si>
  <si>
    <t>나주시 중앙로 46 (중앙동)</t>
    <phoneticPr fontId="2" type="noConversion"/>
  </si>
  <si>
    <t>나주시 나주로 212-6 (성북동 138-21)</t>
    <phoneticPr fontId="2" type="noConversion"/>
  </si>
  <si>
    <t>나주시 영산로 5412</t>
    <phoneticPr fontId="2" type="noConversion"/>
  </si>
  <si>
    <t>나주시 나주로 183-10 (중앙동)</t>
    <phoneticPr fontId="2" type="noConversion"/>
  </si>
  <si>
    <t>나주시 나주로 180 (중앙동)</t>
    <phoneticPr fontId="2" type="noConversion"/>
  </si>
  <si>
    <t>나주시 성북동 154번지</t>
    <phoneticPr fontId="2" type="noConversion"/>
  </si>
  <si>
    <t>나주시  대호길 45-46  (대호동)</t>
    <phoneticPr fontId="11" type="noConversion"/>
  </si>
  <si>
    <t>나주시 중앙로 31-1 (중앙동)</t>
    <phoneticPr fontId="2" type="noConversion"/>
  </si>
  <si>
    <t>나주시 동점문길 2-1 (중앙동)</t>
    <phoneticPr fontId="2" type="noConversion"/>
  </si>
  <si>
    <t>나주시 대호길 12</t>
    <phoneticPr fontId="2" type="noConversion"/>
  </si>
  <si>
    <t>나주시 나주로 210</t>
    <phoneticPr fontId="2" type="noConversion"/>
  </si>
  <si>
    <t>나주시 중앙로 50</t>
    <phoneticPr fontId="2" type="noConversion"/>
  </si>
  <si>
    <t>나주시 나주로 176 (중앙동)</t>
    <phoneticPr fontId="2" type="noConversion"/>
  </si>
  <si>
    <t>나주시 나주천2길 126</t>
    <phoneticPr fontId="11" type="noConversion"/>
  </si>
  <si>
    <t>나주시 금성길 42</t>
    <phoneticPr fontId="2" type="noConversion"/>
  </si>
  <si>
    <t>나주시 중앙동 33-7번지</t>
    <phoneticPr fontId="2" type="noConversion"/>
  </si>
  <si>
    <t>나주시 대호길 59-30, 1층 (대호동)</t>
    <phoneticPr fontId="2" type="noConversion"/>
  </si>
  <si>
    <t>나주시 중앙동 41번지</t>
    <phoneticPr fontId="2" type="noConversion"/>
  </si>
  <si>
    <t>나주시 나주로 183-5 (중앙동)</t>
    <phoneticPr fontId="2" type="noConversion"/>
  </si>
  <si>
    <t>나주시 나주로 162 (중앙동 64-4)</t>
    <phoneticPr fontId="2" type="noConversion"/>
  </si>
  <si>
    <t>나주시 건재로 192 (대호동 313-4)</t>
    <phoneticPr fontId="2" type="noConversion"/>
  </si>
  <si>
    <t>나주시 나주로 205</t>
    <phoneticPr fontId="2" type="noConversion"/>
  </si>
  <si>
    <t>나주시 성북2길 8</t>
    <phoneticPr fontId="2" type="noConversion"/>
  </si>
  <si>
    <t>나주시 금성길 41-6</t>
    <phoneticPr fontId="2" type="noConversion"/>
  </si>
  <si>
    <t>나주시 나주로 142-13 (중앙동)</t>
    <phoneticPr fontId="2" type="noConversion"/>
  </si>
  <si>
    <t>나주시 나주로 154-2, 1층 (중앙동)</t>
    <phoneticPr fontId="2" type="noConversion"/>
  </si>
  <si>
    <t>나주시 나주로 142-29 (중앙동)</t>
    <phoneticPr fontId="2" type="noConversion"/>
  </si>
  <si>
    <t>나주시 나주로 192 (중앙동)</t>
    <phoneticPr fontId="11" type="noConversion"/>
  </si>
  <si>
    <t>나주시 나주로 179 (중앙동)</t>
    <phoneticPr fontId="2" type="noConversion"/>
  </si>
  <si>
    <t>나주시 나주로 175 (중앙동)</t>
    <phoneticPr fontId="2" type="noConversion"/>
  </si>
  <si>
    <t>나주시 중앙로 52</t>
    <phoneticPr fontId="2" type="noConversion"/>
  </si>
  <si>
    <t>나주시 중앙로 35 (중앙동)</t>
    <phoneticPr fontId="2" type="noConversion"/>
  </si>
  <si>
    <t>나주시 나주로 163-1 (중앙동 32-16)</t>
    <phoneticPr fontId="2" type="noConversion"/>
  </si>
  <si>
    <t>나주시 중앙로 56</t>
    <phoneticPr fontId="2" type="noConversion"/>
  </si>
  <si>
    <t>나주시 대호길 47 (대호동)</t>
    <phoneticPr fontId="2" type="noConversion"/>
  </si>
  <si>
    <t>나주시 성북동 50-2번지 상가 101호</t>
    <phoneticPr fontId="2" type="noConversion"/>
  </si>
  <si>
    <t>나주시 금성길 31 (중앙동)</t>
    <phoneticPr fontId="2" type="noConversion"/>
  </si>
  <si>
    <t>나주시 나주로 142-7 (중앙동)</t>
    <phoneticPr fontId="2" type="noConversion"/>
  </si>
  <si>
    <t>나주시 나주로 183-5 (중앙동)</t>
    <phoneticPr fontId="2" type="noConversion"/>
  </si>
  <si>
    <t>나주시 금성관길 2 (중앙동)</t>
    <phoneticPr fontId="2" type="noConversion"/>
  </si>
  <si>
    <t>나주시 나주로 176 (중앙동)</t>
    <phoneticPr fontId="2" type="noConversion"/>
  </si>
  <si>
    <t>나주시 공산면 공산로 127-1</t>
    <phoneticPr fontId="11" type="noConversion"/>
  </si>
  <si>
    <t>나주시 공산면 중촌길 17-5</t>
    <phoneticPr fontId="2" type="noConversion"/>
  </si>
  <si>
    <t>나주시 공산면 공산로 132</t>
    <phoneticPr fontId="2" type="noConversion"/>
  </si>
  <si>
    <t>나주시 공산면 공산로 120</t>
    <phoneticPr fontId="2" type="noConversion"/>
  </si>
  <si>
    <t>나주시 공산면 공산로 101-1</t>
    <phoneticPr fontId="2" type="noConversion"/>
  </si>
  <si>
    <t>나주시 공산면 공산로 105</t>
    <phoneticPr fontId="2" type="noConversion"/>
  </si>
  <si>
    <t>나주시 공산면 덕음로 2</t>
    <phoneticPr fontId="2" type="noConversion"/>
  </si>
  <si>
    <t>나주시 공산면 오산로 338</t>
    <phoneticPr fontId="2" type="noConversion"/>
  </si>
  <si>
    <t>나주시 공산면 공산로 99</t>
    <phoneticPr fontId="2" type="noConversion"/>
  </si>
  <si>
    <t>나주시 공산면 공산로 119</t>
    <phoneticPr fontId="2" type="noConversion"/>
  </si>
  <si>
    <t>나주시 공산면 덕음로 7-1</t>
    <phoneticPr fontId="2" type="noConversion"/>
  </si>
  <si>
    <t>나주시 공산면 공산로 116-1</t>
    <phoneticPr fontId="11" type="noConversion"/>
  </si>
  <si>
    <t>나주시 공산면 공산로 124-7</t>
    <phoneticPr fontId="2" type="noConversion"/>
  </si>
  <si>
    <t>나주시 공산면 공산로 120-1</t>
    <phoneticPr fontId="2" type="noConversion"/>
  </si>
  <si>
    <t>나주시 나주천2길 42 (금계동)</t>
    <phoneticPr fontId="2" type="noConversion"/>
  </si>
  <si>
    <t>나주시 삼영1길 18 (삼영동)</t>
    <phoneticPr fontId="2" type="noConversion"/>
  </si>
  <si>
    <t>나주시 남고문로 124 (죽림동)</t>
    <phoneticPr fontId="2" type="noConversion"/>
  </si>
  <si>
    <t>나주시 중앙로 10 (남내동)</t>
    <phoneticPr fontId="2" type="noConversion"/>
  </si>
  <si>
    <t>나주시 금성산길 16-9 (경현동)</t>
    <phoneticPr fontId="2" type="noConversion"/>
  </si>
  <si>
    <t>나주시 남외1길 13-8</t>
    <phoneticPr fontId="11" type="noConversion"/>
  </si>
  <si>
    <t>나주시 나주로 134-2 (금성동)</t>
    <phoneticPr fontId="11" type="noConversion"/>
  </si>
  <si>
    <t>나주시 금성길 2 (남내동)</t>
    <phoneticPr fontId="2" type="noConversion"/>
  </si>
  <si>
    <t>나주시 나주로 101 (금성동)</t>
    <phoneticPr fontId="2" type="noConversion"/>
  </si>
  <si>
    <t>나주시 죽림길 71,상가1층-3
(죽림동,삼성아파트)</t>
    <phoneticPr fontId="11" type="noConversion"/>
  </si>
  <si>
    <t>나주시 나주로 139 (금성동)</t>
    <phoneticPr fontId="2" type="noConversion"/>
  </si>
  <si>
    <t>나주시 남고문로 60 (금성동)</t>
    <phoneticPr fontId="2" type="noConversion"/>
  </si>
  <si>
    <t>나주시 청동길 14</t>
    <phoneticPr fontId="11" type="noConversion"/>
  </si>
  <si>
    <t>나주시 나주로 113-2 (금성동)</t>
    <phoneticPr fontId="2" type="noConversion"/>
  </si>
  <si>
    <t>나주시 나주로 143 (금계동)</t>
    <phoneticPr fontId="2" type="noConversion"/>
  </si>
  <si>
    <t>나주시 청동길 32 (삼도동)</t>
    <phoneticPr fontId="2" type="noConversion"/>
  </si>
  <si>
    <t>나주시 나주로 102 (금성동)</t>
    <phoneticPr fontId="2" type="noConversion"/>
  </si>
  <si>
    <t>나주시 남고문로 80 (남외동)</t>
    <phoneticPr fontId="2" type="noConversion"/>
  </si>
  <si>
    <t>나주시 금성산길 16-8 (경현동)</t>
    <phoneticPr fontId="2" type="noConversion"/>
  </si>
  <si>
    <t>나주시 남고문로 72 (남외동)</t>
    <phoneticPr fontId="2" type="noConversion"/>
  </si>
  <si>
    <t>나주시 남고문로 85 (남내동)</t>
    <phoneticPr fontId="2" type="noConversion"/>
  </si>
  <si>
    <t>나주시 나주천2길 54 (금계동, 우영타워)</t>
    <phoneticPr fontId="2" type="noConversion"/>
  </si>
  <si>
    <t>나주시 중앙로 14 (남내동)</t>
    <phoneticPr fontId="2" type="noConversion"/>
  </si>
  <si>
    <t>나주시 금성관길 1-3 (금계동)</t>
    <phoneticPr fontId="2" type="noConversion"/>
  </si>
  <si>
    <t>나주시 징고샅길 18 (금계동)</t>
    <phoneticPr fontId="11" type="noConversion"/>
  </si>
  <si>
    <t>나주시 박정길 15 (산정동)</t>
    <phoneticPr fontId="2" type="noConversion"/>
  </si>
  <si>
    <t>나주시 남고문로 69 (남내동)</t>
    <phoneticPr fontId="2" type="noConversion"/>
  </si>
  <si>
    <t>나주시 청동길 11</t>
    <phoneticPr fontId="11" type="noConversion"/>
  </si>
  <si>
    <t>나주시 금성관길 13-22 (금계동)</t>
    <phoneticPr fontId="2" type="noConversion"/>
  </si>
  <si>
    <t>나주시 죽림길 71</t>
    <phoneticPr fontId="11" type="noConversion"/>
  </si>
  <si>
    <t>나주시 학생운동길 35 (남외동)</t>
    <phoneticPr fontId="2" type="noConversion"/>
  </si>
  <si>
    <t>나주시 나주로 136-1 (금성동)</t>
    <phoneticPr fontId="2" type="noConversion"/>
  </si>
  <si>
    <t>나주시 금남길 42 (금계동)</t>
    <phoneticPr fontId="2" type="noConversion"/>
  </si>
  <si>
    <t>나주시 영산로 5083 (보산동)</t>
    <phoneticPr fontId="2" type="noConversion"/>
  </si>
  <si>
    <t>나주시 금성관길 17</t>
    <phoneticPr fontId="11" type="noConversion"/>
  </si>
  <si>
    <t>나주시 영산로 5087 (보산동)</t>
    <phoneticPr fontId="2" type="noConversion"/>
  </si>
  <si>
    <t>나주시 청동길 7 (삼도동)</t>
    <phoneticPr fontId="2" type="noConversion"/>
  </si>
  <si>
    <t>나주시 청동길 31</t>
    <phoneticPr fontId="11" type="noConversion"/>
  </si>
  <si>
    <t>나주시 학생운동길 30 (남외동)</t>
    <phoneticPr fontId="2" type="noConversion"/>
  </si>
  <si>
    <t>나주시 나주로 160 (중앙동)</t>
    <phoneticPr fontId="11" type="noConversion"/>
  </si>
  <si>
    <t>나주시 영산로 5083 (보산동)</t>
    <phoneticPr fontId="11" type="noConversion"/>
  </si>
  <si>
    <t>나주시 대호길 12</t>
    <phoneticPr fontId="11" type="noConversion"/>
  </si>
  <si>
    <t>나주시 징고샅길 15 (금계동)</t>
    <phoneticPr fontId="2" type="noConversion"/>
  </si>
  <si>
    <t>나주시 남고문로 11 (경현동)</t>
    <phoneticPr fontId="2" type="noConversion"/>
  </si>
  <si>
    <t>나주시  북망문길 23-4  (산정동)</t>
    <phoneticPr fontId="11" type="noConversion"/>
  </si>
  <si>
    <t>나주시 나주로 141 (금성동)</t>
    <phoneticPr fontId="2" type="noConversion"/>
  </si>
  <si>
    <t>나주시 향교길 19 (서내동)</t>
    <phoneticPr fontId="2" type="noConversion"/>
  </si>
  <si>
    <t>나주시 나주천1길 79 (금계동)</t>
    <phoneticPr fontId="2" type="noConversion"/>
  </si>
  <si>
    <t>나주시 나주로 137-1 (금성동)</t>
    <phoneticPr fontId="2" type="noConversion"/>
  </si>
  <si>
    <t>나주시 청동길 32 (삼도동)</t>
    <phoneticPr fontId="2" type="noConversion"/>
  </si>
  <si>
    <t>나주시 청동길 32 (삼도동)</t>
    <phoneticPr fontId="2" type="noConversion"/>
  </si>
  <si>
    <t>나주시 청동길 32 (삼도동)</t>
    <phoneticPr fontId="2" type="noConversion"/>
  </si>
  <si>
    <t>나주시 청동길 32 (삼도동)</t>
    <phoneticPr fontId="11" type="noConversion"/>
  </si>
  <si>
    <t>나주시 남고문로 107 (죽림동)</t>
    <phoneticPr fontId="2" type="noConversion"/>
  </si>
  <si>
    <t>나주시 중앙로 21 (남내동)</t>
    <phoneticPr fontId="2" type="noConversion"/>
  </si>
  <si>
    <t>나주시 나주로 98 (금성동)</t>
    <phoneticPr fontId="2" type="noConversion"/>
  </si>
  <si>
    <t>나주시 나주로 104 (금성동)</t>
    <phoneticPr fontId="2" type="noConversion"/>
  </si>
  <si>
    <t>나주시 나주로 137 (금성동)</t>
    <phoneticPr fontId="2" type="noConversion"/>
  </si>
  <si>
    <t>나주시 금남길 63</t>
    <phoneticPr fontId="2" type="noConversion"/>
  </si>
  <si>
    <t>나주시 나주로 120 (금성동)</t>
    <phoneticPr fontId="2" type="noConversion"/>
  </si>
  <si>
    <t>나주시 예향로 4242 (경현동 175-16)</t>
    <phoneticPr fontId="11" type="noConversion"/>
  </si>
  <si>
    <t>나주시 남고문로 44 (금성동)</t>
    <phoneticPr fontId="2" type="noConversion"/>
  </si>
  <si>
    <t>나주시 서내길 17-5</t>
    <phoneticPr fontId="11" type="noConversion"/>
  </si>
  <si>
    <t>나주시 금성길 8 (남내동)</t>
    <phoneticPr fontId="2" type="noConversion"/>
  </si>
  <si>
    <t>나주시 남내1길 8 (남내동)</t>
    <phoneticPr fontId="2" type="noConversion"/>
  </si>
  <si>
    <t>나주시 남내1길 4-1 (남내동)</t>
    <phoneticPr fontId="2" type="noConversion"/>
  </si>
  <si>
    <t>나주시 경현길 143 (경현동)</t>
    <phoneticPr fontId="2" type="noConversion"/>
  </si>
  <si>
    <t>나주시 나주로 134 (금성동)</t>
    <phoneticPr fontId="2" type="noConversion"/>
  </si>
  <si>
    <t>나주시 금천면 영산로 5848</t>
    <phoneticPr fontId="2" type="noConversion"/>
  </si>
  <si>
    <t>나주시 금천면 금영로 975</t>
    <phoneticPr fontId="2" type="noConversion"/>
  </si>
  <si>
    <t>나주시 금천면 신가로 2</t>
    <phoneticPr fontId="2" type="noConversion"/>
  </si>
  <si>
    <t>나주시 금천면 영산로 5732-1</t>
    <phoneticPr fontId="2" type="noConversion"/>
  </si>
  <si>
    <t>나주시 금천면 영산로 5713</t>
    <phoneticPr fontId="2" type="noConversion"/>
  </si>
  <si>
    <t>나주시 금천면 영산로 5700</t>
    <phoneticPr fontId="2" type="noConversion"/>
  </si>
  <si>
    <t>나주시 금천면 영산로 5680</t>
    <phoneticPr fontId="2" type="noConversion"/>
  </si>
  <si>
    <t>나주시 금천면 신가로 148</t>
    <phoneticPr fontId="2" type="noConversion"/>
  </si>
  <si>
    <t>나주시 금천면 촌곡신가길 71-21</t>
    <phoneticPr fontId="2" type="noConversion"/>
  </si>
  <si>
    <t>나주시 남평읍 남평2로 40-1</t>
    <phoneticPr fontId="2" type="noConversion"/>
  </si>
  <si>
    <t>나주시 남평읍 남평1로 45</t>
    <phoneticPr fontId="2" type="noConversion"/>
  </si>
  <si>
    <t>나주시 남평읍 남평1로 29</t>
    <phoneticPr fontId="2" type="noConversion"/>
  </si>
  <si>
    <t>나주시 남평읍 남평1로 55</t>
    <phoneticPr fontId="2" type="noConversion"/>
  </si>
  <si>
    <t>나주시 남평읍 남평1로 36</t>
    <phoneticPr fontId="2" type="noConversion"/>
  </si>
  <si>
    <t>나주시 남평읍 남평2로 20-1</t>
    <phoneticPr fontId="2" type="noConversion"/>
  </si>
  <si>
    <t>나주시 남평읍 지석로 201</t>
    <phoneticPr fontId="2" type="noConversion"/>
  </si>
  <si>
    <t>나주시 남평읍 남평1로 11-1</t>
    <phoneticPr fontId="2" type="noConversion"/>
  </si>
  <si>
    <t>나주시 남평읍 남평1로 28</t>
    <phoneticPr fontId="11" type="noConversion"/>
  </si>
  <si>
    <t>나주시 남평읍 남평1로 23</t>
    <phoneticPr fontId="2" type="noConversion"/>
  </si>
  <si>
    <t>나주시 남평읍 남평1로 16</t>
    <phoneticPr fontId="2" type="noConversion"/>
  </si>
  <si>
    <t>나주시 남평읍 남평2로 54</t>
    <phoneticPr fontId="2" type="noConversion"/>
  </si>
  <si>
    <t>나주시 남평읍 산남로 189</t>
    <phoneticPr fontId="2" type="noConversion"/>
  </si>
  <si>
    <t>나주시 남평읍 영산로 6685  
(남평읍 평산리 200)</t>
    <phoneticPr fontId="11" type="noConversion"/>
  </si>
  <si>
    <t>나주시 남평읍 남평1로 18</t>
    <phoneticPr fontId="2" type="noConversion"/>
  </si>
  <si>
    <t>나주시 남평읍 남평1로 34</t>
    <phoneticPr fontId="2" type="noConversion"/>
  </si>
  <si>
    <t>나주시 남평읍 남평1로 49</t>
    <phoneticPr fontId="2" type="noConversion"/>
  </si>
  <si>
    <t>나주시 남평읍 남평2로 45</t>
    <phoneticPr fontId="2" type="noConversion"/>
  </si>
  <si>
    <t>나주시 남평읍 남평2로 46-9</t>
    <phoneticPr fontId="2" type="noConversion"/>
  </si>
  <si>
    <t>나주시 남평읍 남평1로 47</t>
    <phoneticPr fontId="2" type="noConversion"/>
  </si>
  <si>
    <t>나주시 남평읍 남평2로 37</t>
    <phoneticPr fontId="2" type="noConversion"/>
  </si>
  <si>
    <t>나주시 남평읍 남평1로 12-35</t>
    <phoneticPr fontId="2" type="noConversion"/>
  </si>
  <si>
    <t>나주시 남평읍 남평1로 55</t>
    <phoneticPr fontId="2" type="noConversion"/>
  </si>
  <si>
    <t>나주시 남평읍 남평1로 28  
(남평읍 남평리 85-2)</t>
    <phoneticPr fontId="11" type="noConversion"/>
  </si>
  <si>
    <t>나주시 남평읍 남평1로 59</t>
    <phoneticPr fontId="2" type="noConversion"/>
  </si>
  <si>
    <t>나주시 노안면 금산로 38-1</t>
    <phoneticPr fontId="2" type="noConversion"/>
  </si>
  <si>
    <t>나주시 노안면 금산로 29-1</t>
    <phoneticPr fontId="2" type="noConversion"/>
  </si>
  <si>
    <t>나주시 노안면 노안로 379</t>
    <phoneticPr fontId="2" type="noConversion"/>
  </si>
  <si>
    <t>나주시 노안면 학산길 1</t>
    <phoneticPr fontId="2" type="noConversion"/>
  </si>
  <si>
    <t>나주시 노안면 금산로 12</t>
    <phoneticPr fontId="2" type="noConversion"/>
  </si>
  <si>
    <t>나주시 노안면 노안로 346</t>
    <phoneticPr fontId="2" type="noConversion"/>
  </si>
  <si>
    <t>나주시 노안면 오정길 363</t>
    <phoneticPr fontId="2" type="noConversion"/>
  </si>
  <si>
    <t>나주시 노안면 건재로 539</t>
    <phoneticPr fontId="11" type="noConversion"/>
  </si>
  <si>
    <t>나주시 노안면 금산로 18</t>
    <phoneticPr fontId="2" type="noConversion"/>
  </si>
  <si>
    <t>나주시 노안면 건재로 718</t>
    <phoneticPr fontId="2" type="noConversion"/>
  </si>
  <si>
    <t>나주시 노안면 노안삼도로 460</t>
    <phoneticPr fontId="2" type="noConversion"/>
  </si>
  <si>
    <t>나주시 노안면 금산로 32-3</t>
    <phoneticPr fontId="2" type="noConversion"/>
  </si>
  <si>
    <t>나주시 노안면 금산로 2</t>
    <phoneticPr fontId="2" type="noConversion"/>
  </si>
  <si>
    <t>나주시 다도면 다도로 792</t>
    <phoneticPr fontId="2" type="noConversion"/>
  </si>
  <si>
    <t>나주시 다도면 다도로 598</t>
    <phoneticPr fontId="2" type="noConversion"/>
  </si>
  <si>
    <t>나주시 구진포로 362 (삼영동)</t>
    <phoneticPr fontId="2" type="noConversion"/>
  </si>
  <si>
    <t>나주시 다시면 다시로 188-1</t>
    <phoneticPr fontId="11" type="noConversion"/>
  </si>
  <si>
    <t>나주시 다시면 다시로 182</t>
    <phoneticPr fontId="11" type="noConversion"/>
  </si>
  <si>
    <t>나주시 다시면 다시로 213</t>
    <phoneticPr fontId="11" type="noConversion"/>
  </si>
  <si>
    <t>나주시 다시면 영산로 4735</t>
    <phoneticPr fontId="2" type="noConversion"/>
  </si>
  <si>
    <t>나주시 다시면 영산로 4480</t>
    <phoneticPr fontId="2" type="noConversion"/>
  </si>
  <si>
    <t>나주시 다시면 영산로 4581</t>
    <phoneticPr fontId="2" type="noConversion"/>
  </si>
  <si>
    <t>나주시 다시면 영산로 4875</t>
    <phoneticPr fontId="2" type="noConversion"/>
  </si>
  <si>
    <t>나주시 다시면 다시로 177</t>
    <phoneticPr fontId="11" type="noConversion"/>
  </si>
  <si>
    <t>나주시 다시면 영산로 4526</t>
    <phoneticPr fontId="2" type="noConversion"/>
  </si>
  <si>
    <t>나주시 다시면 구진포로 91</t>
    <phoneticPr fontId="2" type="noConversion"/>
  </si>
  <si>
    <t>나주시 다시면 영산로 4848</t>
    <phoneticPr fontId="2" type="noConversion"/>
  </si>
  <si>
    <t>나주시 다시면 다시로 168-24</t>
    <phoneticPr fontId="2" type="noConversion"/>
  </si>
  <si>
    <t>나주시 다시면 영산로 4738</t>
    <phoneticPr fontId="2" type="noConversion"/>
  </si>
  <si>
    <t>나주시 다시면 영산로 4844</t>
    <phoneticPr fontId="2" type="noConversion"/>
  </si>
  <si>
    <t>나주시 다시면 영산로 4520</t>
    <phoneticPr fontId="2" type="noConversion"/>
  </si>
  <si>
    <t>나주시 다시면 영산로 4520</t>
    <phoneticPr fontId="2" type="noConversion"/>
  </si>
  <si>
    <t>나주시 다시면 다시로 190-1</t>
    <phoneticPr fontId="11" type="noConversion"/>
  </si>
  <si>
    <t>나주시 다시면 다시로 170-27</t>
    <phoneticPr fontId="11" type="noConversion"/>
  </si>
  <si>
    <t>나주시 다시면 영산로 4471</t>
    <phoneticPr fontId="2" type="noConversion"/>
  </si>
  <si>
    <t>나주시 다시면 무숙로 795-2</t>
    <phoneticPr fontId="2" type="noConversion"/>
  </si>
  <si>
    <t>나주시 다시면 무숙로 802-1</t>
    <phoneticPr fontId="11" type="noConversion"/>
  </si>
  <si>
    <t>나주시 다시면 영산로 4469</t>
    <phoneticPr fontId="2" type="noConversion"/>
  </si>
  <si>
    <t>나주시 다시면 구진포로 79</t>
    <phoneticPr fontId="11" type="noConversion"/>
  </si>
  <si>
    <t>나주시 다시면 백호로 379</t>
    <phoneticPr fontId="2" type="noConversion"/>
  </si>
  <si>
    <t>나주시 다시면 영산로 4732</t>
    <phoneticPr fontId="11" type="noConversion"/>
  </si>
  <si>
    <t xml:space="preserve">나주시 다시면 다시로 170-31 </t>
    <phoneticPr fontId="11" type="noConversion"/>
  </si>
  <si>
    <t>나주시 다시면 다시로 181</t>
    <phoneticPr fontId="2" type="noConversion"/>
  </si>
  <si>
    <t>나주시 다시면 다시로 191</t>
    <phoneticPr fontId="2" type="noConversion"/>
  </si>
  <si>
    <t>나주시 다시면 다시로 191</t>
    <phoneticPr fontId="2" type="noConversion"/>
  </si>
  <si>
    <t>나주시 다시면 다시로 197-1</t>
    <phoneticPr fontId="2" type="noConversion"/>
  </si>
  <si>
    <t>나주시 동강면 동강로 246</t>
    <phoneticPr fontId="2" type="noConversion"/>
  </si>
  <si>
    <t>나주시 동강면 인동길 2</t>
    <phoneticPr fontId="11" type="noConversion"/>
  </si>
  <si>
    <t>나주시 동강면 인동길 23</t>
    <phoneticPr fontId="2" type="noConversion"/>
  </si>
  <si>
    <t>나주시 동강면 인동길 13-1</t>
    <phoneticPr fontId="2" type="noConversion"/>
  </si>
  <si>
    <t>나주시 동강면 인동길 17</t>
    <phoneticPr fontId="11" type="noConversion"/>
  </si>
  <si>
    <t>나주시 동강면 인동길 57-56</t>
    <phoneticPr fontId="2" type="noConversion"/>
  </si>
  <si>
    <t>나주시 동강면 인동길 3</t>
    <phoneticPr fontId="2" type="noConversion"/>
  </si>
  <si>
    <t>나주시 산포면 산포로 468-3</t>
    <phoneticPr fontId="2" type="noConversion"/>
  </si>
  <si>
    <t>나주시 산포면 산남로 81</t>
    <phoneticPr fontId="2" type="noConversion"/>
  </si>
  <si>
    <t>나주시 산포면 내기2길 47</t>
    <phoneticPr fontId="2" type="noConversion"/>
  </si>
  <si>
    <t>나주시 산포면 세남로 1374</t>
    <phoneticPr fontId="2" type="noConversion"/>
  </si>
  <si>
    <t>나주시 산포면 내기1길 11</t>
    <phoneticPr fontId="2" type="noConversion"/>
  </si>
  <si>
    <t>나주시 산포면 영산로 6022</t>
    <phoneticPr fontId="2" type="noConversion"/>
  </si>
  <si>
    <t>나주시 산포면 내기1길 55</t>
    <phoneticPr fontId="2" type="noConversion"/>
  </si>
  <si>
    <t>나주시 산포면 산포로 458</t>
    <phoneticPr fontId="11" type="noConversion"/>
  </si>
  <si>
    <t xml:space="preserve">나주시 산포면 산포로 389 </t>
    <phoneticPr fontId="11" type="noConversion"/>
  </si>
  <si>
    <t>나주시 이창동 82번지</t>
    <phoneticPr fontId="2" type="noConversion"/>
  </si>
  <si>
    <t>나주시 이창동 759-8번지</t>
    <phoneticPr fontId="2" type="noConversion"/>
  </si>
  <si>
    <t>나주시 동수동 44-52번지</t>
    <phoneticPr fontId="2" type="noConversion"/>
  </si>
  <si>
    <t>나주시 이창동 727-1번지</t>
    <phoneticPr fontId="2" type="noConversion"/>
  </si>
  <si>
    <t>나주시 이창동 511-21번지</t>
    <phoneticPr fontId="2" type="noConversion"/>
  </si>
  <si>
    <t>나주시 이창동 158-6번지</t>
    <phoneticPr fontId="2" type="noConversion"/>
  </si>
  <si>
    <t>나주시 이창1길 8-1 (이창동 157-1)</t>
    <phoneticPr fontId="2" type="noConversion"/>
  </si>
  <si>
    <t>나주시 삼영동 82-1번지</t>
    <phoneticPr fontId="2" type="noConversion"/>
  </si>
  <si>
    <t>나주시 이창동 124번지</t>
    <phoneticPr fontId="2" type="noConversion"/>
  </si>
  <si>
    <t>나주시 이창동 173-8번지</t>
    <phoneticPr fontId="2" type="noConversion"/>
  </si>
  <si>
    <t>나주시 남교1길 6-11</t>
    <phoneticPr fontId="2" type="noConversion"/>
  </si>
  <si>
    <t>나주시 불로길 7-26</t>
    <phoneticPr fontId="2" type="noConversion"/>
  </si>
  <si>
    <t>나주시 이창동 134-79번지</t>
    <phoneticPr fontId="2" type="noConversion"/>
  </si>
  <si>
    <t>나주시 이창동 188-13번지</t>
    <phoneticPr fontId="2" type="noConversion"/>
  </si>
  <si>
    <t>나주시 운곡동 1번지</t>
    <phoneticPr fontId="2" type="noConversion"/>
  </si>
  <si>
    <t>나주시 이창동 759-5번지</t>
    <phoneticPr fontId="2" type="noConversion"/>
  </si>
  <si>
    <t>나주시 이창동 511-39번지</t>
    <phoneticPr fontId="2" type="noConversion"/>
  </si>
  <si>
    <t>나주시 이창동 473-17번지</t>
    <phoneticPr fontId="2" type="noConversion"/>
  </si>
  <si>
    <t>나주시 운곡동 7-46번지</t>
    <phoneticPr fontId="2" type="noConversion"/>
  </si>
  <si>
    <t>나주시 동수동 49-2번지</t>
    <phoneticPr fontId="2" type="noConversion"/>
  </si>
  <si>
    <t>나주시 이창동 160-2번지</t>
    <phoneticPr fontId="2" type="noConversion"/>
  </si>
  <si>
    <t>나주시 가마태길 16 (용산동)</t>
    <phoneticPr fontId="2" type="noConversion"/>
  </si>
  <si>
    <t>나주시 이창동 835</t>
    <phoneticPr fontId="2" type="noConversion"/>
  </si>
  <si>
    <t>나주시 이창동 171-8번지</t>
    <phoneticPr fontId="2" type="noConversion"/>
  </si>
  <si>
    <t>나주시 이창동 171-14번지</t>
    <phoneticPr fontId="2" type="noConversion"/>
  </si>
  <si>
    <t>나주시 이창동 189-18번지</t>
    <phoneticPr fontId="2" type="noConversion"/>
  </si>
  <si>
    <t>나주시 이창동 191번지</t>
    <phoneticPr fontId="2" type="noConversion"/>
  </si>
  <si>
    <t>나주시 이창동 517번지</t>
    <phoneticPr fontId="2" type="noConversion"/>
  </si>
  <si>
    <t>나주시 영산포로 178-1</t>
    <phoneticPr fontId="2" type="noConversion"/>
  </si>
  <si>
    <t>나주시 운곡동 175-18번지</t>
    <phoneticPr fontId="2" type="noConversion"/>
  </si>
  <si>
    <t>나주시 예향로 3804</t>
    <phoneticPr fontId="2" type="noConversion"/>
  </si>
  <si>
    <t>나주시 동점문길 15-1 (중앙동)</t>
    <phoneticPr fontId="2" type="noConversion"/>
  </si>
  <si>
    <t>나주시 대호길 15</t>
    <phoneticPr fontId="2" type="noConversion"/>
  </si>
  <si>
    <t>나주시 중앙로 62-1 (중앙동)</t>
    <phoneticPr fontId="2" type="noConversion"/>
  </si>
  <si>
    <t>나주시 영강길 14-4, 2층 (삼영동)</t>
    <phoneticPr fontId="11" type="noConversion"/>
  </si>
  <si>
    <t>나주시 남고문로 40</t>
    <phoneticPr fontId="11" type="noConversion"/>
  </si>
  <si>
    <t>나주시 금남길 61</t>
    <phoneticPr fontId="2" type="noConversion"/>
  </si>
  <si>
    <t>나주시 청동길 14 목사고을시장내</t>
    <phoneticPr fontId="2" type="noConversion"/>
  </si>
  <si>
    <t>장충 왕족발보쌈</t>
    <phoneticPr fontId="2" type="noConversion"/>
  </si>
  <si>
    <t>나주시 우정로 10 (빛가람동 186-1)</t>
    <phoneticPr fontId="2" type="noConversion"/>
  </si>
  <si>
    <t>나주시 그린로 337, 103호(창대빌딩)</t>
    <phoneticPr fontId="2" type="noConversion"/>
  </si>
  <si>
    <t>나주시 그린로 317-15 아이디빌딩 (빛가람동 331-2)</t>
    <phoneticPr fontId="2" type="noConversion"/>
  </si>
  <si>
    <t>나주시 산포면 영산로 6022 (산포면 내기리 862)</t>
    <phoneticPr fontId="11" type="noConversion"/>
  </si>
  <si>
    <t>나주시 대호길 10, 104호 (성북주공아파트상가)</t>
    <phoneticPr fontId="11" type="noConversion"/>
  </si>
  <si>
    <t>나주시 대호길 45-17, 104호 (대호동, 호반리젠시빌상가)</t>
    <phoneticPr fontId="11" type="noConversion"/>
  </si>
  <si>
    <t>나주시 건재로 209, 101호 (대호동, 호반아파트상가)</t>
    <phoneticPr fontId="11" type="noConversion"/>
  </si>
  <si>
    <t>나주시 송월18길 17 (나주힐데스하임아파트)</t>
    <phoneticPr fontId="11" type="noConversion"/>
  </si>
  <si>
    <t>나주시 영나로 2421 (용산동, 용산2단지 주공아파트)</t>
    <phoneticPr fontId="11" type="noConversion"/>
  </si>
  <si>
    <t>나주시 가마태길 38 (용산동, 용산주공아파트)</t>
    <phoneticPr fontId="11" type="noConversion"/>
  </si>
  <si>
    <t>나주시 선창길 11 (영산동 245)</t>
    <phoneticPr fontId="2" type="noConversion"/>
  </si>
  <si>
    <t>나주시 선창길 11 (영산동 245)</t>
    <phoneticPr fontId="2" type="noConversion"/>
  </si>
  <si>
    <t>나주시 삼영1길 61 (삼영동, 부영아파트상가)</t>
    <phoneticPr fontId="11" type="noConversion"/>
  </si>
  <si>
    <t>나주시 영산포로 271 수입전문점(삼영동)</t>
    <phoneticPr fontId="11" type="noConversion"/>
  </si>
  <si>
    <t>나주시 삼영1길 26-4 (삼영동)</t>
    <phoneticPr fontId="11" type="noConversion"/>
  </si>
  <si>
    <t>나주시 나주로 54</t>
    <phoneticPr fontId="2" type="noConversion"/>
  </si>
  <si>
    <t>나주시 완사천길 11</t>
    <phoneticPr fontId="2" type="noConversion"/>
  </si>
  <si>
    <t>나주시 나주로 41-23, 10호 (부영아파트 상가)</t>
    <phoneticPr fontId="11" type="noConversion"/>
  </si>
  <si>
    <t>나주시 남고문로 36-14 (송월주공아파트)</t>
    <phoneticPr fontId="11" type="noConversion"/>
  </si>
  <si>
    <t>나주시 나주로 41-17</t>
    <phoneticPr fontId="2" type="noConversion"/>
  </si>
  <si>
    <t>나주시 나주로 81</t>
    <phoneticPr fontId="2" type="noConversion"/>
  </si>
  <si>
    <t>나주시 시청길 4 (송월동 1095-4)</t>
    <phoneticPr fontId="11" type="noConversion"/>
  </si>
  <si>
    <t>나주시 내동길 15</t>
    <phoneticPr fontId="2" type="noConversion"/>
  </si>
  <si>
    <t>나주시 나주로 73</t>
    <phoneticPr fontId="2" type="noConversion"/>
  </si>
  <si>
    <t>나주시 나주로 83-15</t>
    <phoneticPr fontId="2" type="noConversion"/>
  </si>
  <si>
    <t>나주시 왕건길 50</t>
    <phoneticPr fontId="2" type="noConversion"/>
  </si>
  <si>
    <t>나주시 흥룡길 3-7</t>
    <phoneticPr fontId="2" type="noConversion"/>
  </si>
  <si>
    <t>나주시 왕건길 10</t>
    <phoneticPr fontId="2" type="noConversion"/>
  </si>
  <si>
    <t>나주시 나주로 83-13</t>
    <phoneticPr fontId="2" type="noConversion"/>
  </si>
  <si>
    <t>나주시 나주로 41-20</t>
    <phoneticPr fontId="2" type="noConversion"/>
  </si>
  <si>
    <t>나주시 왕건길 49</t>
    <phoneticPr fontId="2" type="noConversion"/>
  </si>
  <si>
    <t>나주시 나주로 83-7</t>
    <phoneticPr fontId="2" type="noConversion"/>
  </si>
  <si>
    <t>나주시 남고문로 21</t>
    <phoneticPr fontId="2" type="noConversion"/>
  </si>
  <si>
    <t>나주시 나주로 57</t>
    <phoneticPr fontId="2" type="noConversion"/>
  </si>
  <si>
    <t>나주시 시청길 19</t>
    <phoneticPr fontId="2" type="noConversion"/>
  </si>
  <si>
    <t>나주시 나주로 41-18</t>
    <phoneticPr fontId="2" type="noConversion"/>
  </si>
  <si>
    <t>나주시 예향로 4111</t>
    <phoneticPr fontId="2" type="noConversion"/>
  </si>
  <si>
    <t>나주시 예향로 4191</t>
    <phoneticPr fontId="2" type="noConversion"/>
  </si>
  <si>
    <t xml:space="preserve">나주시 내동길 10-3 </t>
    <phoneticPr fontId="2" type="noConversion"/>
  </si>
  <si>
    <t>나주시 시청길 14</t>
    <phoneticPr fontId="2" type="noConversion"/>
  </si>
  <si>
    <t>나주시 내동길 5</t>
    <phoneticPr fontId="2" type="noConversion"/>
  </si>
  <si>
    <t>나주시 나주로 83-8</t>
    <phoneticPr fontId="2" type="noConversion"/>
  </si>
  <si>
    <t>나주시 내동길 12</t>
    <phoneticPr fontId="2" type="noConversion"/>
  </si>
  <si>
    <t>나주시 재신길 14</t>
    <phoneticPr fontId="2" type="noConversion"/>
  </si>
  <si>
    <t>나주시 나주로 65</t>
    <phoneticPr fontId="2" type="noConversion"/>
  </si>
  <si>
    <t>나주시 시청길 16-9</t>
    <phoneticPr fontId="2" type="noConversion"/>
  </si>
  <si>
    <t>나주시 내동길 3</t>
    <phoneticPr fontId="2" type="noConversion"/>
  </si>
  <si>
    <t xml:space="preserve">나주시 재신길 8-9 </t>
    <phoneticPr fontId="2" type="noConversion"/>
  </si>
  <si>
    <t>나주시 송월18길 12, 양우내안애 센템시티아파트</t>
    <phoneticPr fontId="11" type="noConversion"/>
  </si>
  <si>
    <t>나주시 나주로 9-3</t>
    <phoneticPr fontId="2" type="noConversion"/>
  </si>
  <si>
    <t xml:space="preserve">나주시 재신길 6-4 </t>
    <phoneticPr fontId="11" type="noConversion"/>
  </si>
  <si>
    <t>나주시 예향로 4101</t>
    <phoneticPr fontId="11" type="noConversion"/>
  </si>
  <si>
    <t>나주시 내동길 6</t>
    <phoneticPr fontId="2" type="noConversion"/>
  </si>
  <si>
    <t>나주시 그린로 351, 110호</t>
    <phoneticPr fontId="2" type="noConversion"/>
  </si>
  <si>
    <t>나주시 그린로 331, 104호(명작원빌딩)</t>
    <phoneticPr fontId="2" type="noConversion"/>
  </si>
  <si>
    <t>나주시 배멧3길 19-13, 109호 (빛가람동 348-17)</t>
    <phoneticPr fontId="2" type="noConversion"/>
  </si>
  <si>
    <t>나주시 상야4길 16-10, 118호(드림페이스)</t>
    <phoneticPr fontId="2" type="noConversion"/>
  </si>
  <si>
    <t>미소야 혁신도시점</t>
    <phoneticPr fontId="2" type="noConversion"/>
  </si>
  <si>
    <t>빛가람동</t>
    <phoneticPr fontId="2" type="noConversion"/>
  </si>
  <si>
    <t>한식,일식</t>
    <phoneticPr fontId="2" type="noConversion"/>
  </si>
  <si>
    <t>나주시 상야4길 16-16, 139,140호(TCC타워)</t>
    <phoneticPr fontId="2" type="noConversion"/>
  </si>
  <si>
    <t>벌크커피숍</t>
    <phoneticPr fontId="2" type="noConversion"/>
  </si>
  <si>
    <t>알톤자전거 빛가람점</t>
    <phoneticPr fontId="2" type="noConversion"/>
  </si>
  <si>
    <t>메이젠나주혁신점</t>
    <phoneticPr fontId="2" type="noConversion"/>
  </si>
  <si>
    <t>이삭토스트앤커피</t>
    <phoneticPr fontId="2" type="noConversion"/>
  </si>
  <si>
    <t>cook1015</t>
    <phoneticPr fontId="2" type="noConversion"/>
  </si>
  <si>
    <t>김가네 혁신중흥점</t>
    <phoneticPr fontId="2" type="noConversion"/>
  </si>
  <si>
    <t>바푸리포 쌀국수 나주혁신점</t>
    <phoneticPr fontId="2" type="noConversion"/>
  </si>
  <si>
    <t>커피숍</t>
    <phoneticPr fontId="2" type="noConversion"/>
  </si>
  <si>
    <t>자전거</t>
    <phoneticPr fontId="2" type="noConversion"/>
  </si>
  <si>
    <t>커피,음료</t>
    <phoneticPr fontId="2" type="noConversion"/>
  </si>
  <si>
    <t>휴게음식</t>
    <phoneticPr fontId="2" type="noConversion"/>
  </si>
  <si>
    <t>즉석판매제조가공</t>
    <phoneticPr fontId="2" type="noConversion"/>
  </si>
  <si>
    <t>한식</t>
    <phoneticPr fontId="2" type="noConversion"/>
  </si>
  <si>
    <t>외국식 음식점업</t>
    <phoneticPr fontId="2" type="noConversion"/>
  </si>
  <si>
    <t>061-332-9461</t>
    <phoneticPr fontId="2" type="noConversion"/>
  </si>
  <si>
    <t>070-4147-0304</t>
    <phoneticPr fontId="2" type="noConversion"/>
  </si>
  <si>
    <t>061-333-2223</t>
    <phoneticPr fontId="2" type="noConversion"/>
  </si>
  <si>
    <t>061-331-1015</t>
    <phoneticPr fontId="2" type="noConversion"/>
  </si>
  <si>
    <t>061-333-5455</t>
    <phoneticPr fontId="2" type="noConversion"/>
  </si>
  <si>
    <t>061-332-9460</t>
    <phoneticPr fontId="2" type="noConversion"/>
  </si>
  <si>
    <t>나주시 상야4길 16-16, 141호(TCC타워)</t>
    <phoneticPr fontId="2" type="noConversion"/>
  </si>
  <si>
    <t>나주시 상야4길 16-16, 138호(TCC타워)</t>
    <phoneticPr fontId="2" type="noConversion"/>
  </si>
  <si>
    <t>나주시 상야4길 22, 126호(대양스퀘어가든)</t>
    <phoneticPr fontId="2" type="noConversion"/>
  </si>
  <si>
    <t>나주시 상야2길 22, 110호(선도타워)</t>
    <phoneticPr fontId="2" type="noConversion"/>
  </si>
  <si>
    <t>나주시 그린로 204, 101호(골드프라자)</t>
    <phoneticPr fontId="2" type="noConversion"/>
  </si>
  <si>
    <t>나주시 상야1길 21, A동 107호(킹덤프라자)</t>
    <phoneticPr fontId="2" type="noConversion"/>
  </si>
  <si>
    <t>금어마을펜션</t>
    <phoneticPr fontId="2" type="noConversion"/>
  </si>
  <si>
    <t>다도면</t>
    <phoneticPr fontId="2" type="noConversion"/>
  </si>
  <si>
    <t>펜션업</t>
    <phoneticPr fontId="2" type="noConversion"/>
  </si>
  <si>
    <t>061-337-8859</t>
    <phoneticPr fontId="2" type="noConversion"/>
  </si>
  <si>
    <t>나주시 다도면 신방로 209-71</t>
    <phoneticPr fontId="2" type="noConversion"/>
  </si>
  <si>
    <t>떡볶이 플러스 뷔페</t>
    <phoneticPr fontId="2" type="noConversion"/>
  </si>
  <si>
    <t>분식</t>
    <phoneticPr fontId="2" type="noConversion"/>
  </si>
  <si>
    <t>061-332-2756</t>
    <phoneticPr fontId="2" type="noConversion"/>
  </si>
  <si>
    <t>나주시 나주로 174, 2층</t>
    <phoneticPr fontId="2" type="noConversion"/>
  </si>
  <si>
    <t>생활용품할인점</t>
    <phoneticPr fontId="2" type="noConversion"/>
  </si>
  <si>
    <t>마트</t>
    <phoneticPr fontId="2" type="noConversion"/>
  </si>
  <si>
    <t>061-334-6002</t>
    <phoneticPr fontId="2" type="noConversion"/>
  </si>
  <si>
    <t>나주시 남평읍 남평2로 32</t>
    <phoneticPr fontId="2" type="noConversion"/>
  </si>
  <si>
    <t>식육,즉석판매가공업</t>
    <phoneticPr fontId="2" type="noConversion"/>
  </si>
  <si>
    <t>남가네설악추어탕빛가람점</t>
    <phoneticPr fontId="2" type="noConversion"/>
  </si>
  <si>
    <t>나주시 상야2길 16, 112호 토담휴로스1차 (빛가람동 194-1)</t>
    <phoneticPr fontId="2" type="noConversion"/>
  </si>
  <si>
    <t>나주시 상야4길 21, 131,132호 (빛가람동 205-1)</t>
    <phoneticPr fontId="2" type="noConversion"/>
  </si>
  <si>
    <t>무안식당</t>
    <phoneticPr fontId="2" type="noConversion"/>
  </si>
  <si>
    <t>다시면</t>
    <phoneticPr fontId="2" type="noConversion"/>
  </si>
  <si>
    <t>한식</t>
    <phoneticPr fontId="2" type="noConversion"/>
  </si>
  <si>
    <t>061-335-4014</t>
    <phoneticPr fontId="2" type="noConversion"/>
  </si>
  <si>
    <t>나주시 다시면 다시로 170-33</t>
    <phoneticPr fontId="2" type="noConversion"/>
  </si>
  <si>
    <t>킹콩부대찌개 나주혁신도시점</t>
    <phoneticPr fontId="2" type="noConversion"/>
  </si>
  <si>
    <t>루나센트</t>
    <phoneticPr fontId="2" type="noConversion"/>
  </si>
  <si>
    <t>창평국밥</t>
    <phoneticPr fontId="2" type="noConversion"/>
  </si>
  <si>
    <t>디디치킨</t>
    <phoneticPr fontId="2" type="noConversion"/>
  </si>
  <si>
    <t>강식당 숯불구이</t>
    <phoneticPr fontId="2" type="noConversion"/>
  </si>
  <si>
    <t>오복흑염소식당</t>
    <phoneticPr fontId="2" type="noConversion"/>
  </si>
  <si>
    <t>빛가람동</t>
    <phoneticPr fontId="2" type="noConversion"/>
  </si>
  <si>
    <t>공방</t>
    <phoneticPr fontId="2" type="noConversion"/>
  </si>
  <si>
    <t>치킨</t>
    <phoneticPr fontId="2" type="noConversion"/>
  </si>
  <si>
    <t>061-335-8322</t>
    <phoneticPr fontId="2" type="noConversion"/>
  </si>
  <si>
    <t>나주시 우정로 56, B동 102호</t>
    <phoneticPr fontId="2" type="noConversion"/>
  </si>
  <si>
    <t>나주시 우정로 56, B동 120,121호</t>
    <phoneticPr fontId="2" type="noConversion"/>
  </si>
  <si>
    <t>나주시 빛가람로 745, 111호</t>
    <phoneticPr fontId="2" type="noConversion"/>
  </si>
  <si>
    <t>종목1</t>
    <phoneticPr fontId="2" type="noConversion"/>
  </si>
  <si>
    <t>나주시 금성길 33</t>
    <phoneticPr fontId="2" type="noConversion"/>
  </si>
  <si>
    <t>노안농협 하나로마트</t>
    <phoneticPr fontId="2" type="noConversion"/>
  </si>
  <si>
    <t>남평농협다도지점</t>
    <phoneticPr fontId="2" type="noConversion"/>
  </si>
  <si>
    <t>061-337-3007</t>
    <phoneticPr fontId="2" type="noConversion"/>
  </si>
  <si>
    <t>식품,생활용품</t>
    <phoneticPr fontId="2" type="noConversion"/>
  </si>
  <si>
    <t>나주시 문평면 체암로 299</t>
    <phoneticPr fontId="2" type="noConversion"/>
  </si>
  <si>
    <t>나주시 봉황면 봉황로 715</t>
    <phoneticPr fontId="2" type="noConversion"/>
  </si>
  <si>
    <t>노안농협학산지점 주유소</t>
    <phoneticPr fontId="2" type="noConversion"/>
  </si>
  <si>
    <t>마한농협양산지점 하나로마트</t>
    <phoneticPr fontId="2" type="noConversion"/>
  </si>
  <si>
    <t>마한농협왕곡지점 하나로마트</t>
    <phoneticPr fontId="2" type="noConversion"/>
  </si>
  <si>
    <t>영산포농협 하나로마트</t>
    <phoneticPr fontId="2" type="noConversion"/>
  </si>
  <si>
    <t>나주시 예향로 3775</t>
    <phoneticPr fontId="2" type="noConversion"/>
  </si>
  <si>
    <t>농수축산품,공산품</t>
    <phoneticPr fontId="2" type="noConversion"/>
  </si>
  <si>
    <t>식품,잡화,임대</t>
    <phoneticPr fontId="2" type="noConversion"/>
  </si>
  <si>
    <t>자재,유류,농약</t>
    <phoneticPr fontId="2" type="noConversion"/>
  </si>
  <si>
    <t>공산농협 하나로마트</t>
    <phoneticPr fontId="2" type="noConversion"/>
  </si>
  <si>
    <t>공산농협 주유소</t>
    <phoneticPr fontId="2" type="noConversion"/>
  </si>
  <si>
    <t>나주시 공산면 금곡리 866-2</t>
    <phoneticPr fontId="2" type="noConversion"/>
  </si>
  <si>
    <t>나주시 공산면 공산로 142</t>
    <phoneticPr fontId="2" type="noConversion"/>
  </si>
  <si>
    <t>061-335-4073</t>
    <phoneticPr fontId="2" type="noConversion"/>
  </si>
  <si>
    <t>다시농협 하나로마트</t>
    <phoneticPr fontId="2" type="noConversion"/>
  </si>
  <si>
    <t>세지농협 하나로마트</t>
    <phoneticPr fontId="2" type="noConversion"/>
  </si>
  <si>
    <t>061-331-5022</t>
    <phoneticPr fontId="2" type="noConversion"/>
  </si>
  <si>
    <t>슈퍼,부동산임대업</t>
    <phoneticPr fontId="2" type="noConversion"/>
  </si>
  <si>
    <t>식품종합.담배</t>
    <phoneticPr fontId="2" type="noConversion"/>
  </si>
  <si>
    <t>의류,스포츠의류,기타장비</t>
    <phoneticPr fontId="2" type="noConversion"/>
  </si>
  <si>
    <t>안경,콘택트</t>
    <phoneticPr fontId="2" type="noConversion"/>
  </si>
  <si>
    <t>차.커피</t>
    <phoneticPr fontId="2" type="noConversion"/>
  </si>
  <si>
    <t>식물,화훼부자재,체험</t>
    <phoneticPr fontId="2" type="noConversion"/>
  </si>
  <si>
    <t>피자,치킨</t>
    <phoneticPr fontId="2" type="noConversion"/>
  </si>
  <si>
    <t>휴게음식점,만화방</t>
    <phoneticPr fontId="2" type="noConversion"/>
  </si>
  <si>
    <t>한식</t>
    <phoneticPr fontId="2" type="noConversion"/>
  </si>
  <si>
    <t>의류,스포츠의류,용품</t>
    <phoneticPr fontId="2" type="noConversion"/>
  </si>
  <si>
    <t>소고기,장어</t>
    <phoneticPr fontId="2" type="noConversion"/>
  </si>
  <si>
    <t>임대. 속옷,스포츠속옥</t>
    <phoneticPr fontId="2" type="noConversion"/>
  </si>
  <si>
    <t>복권,음료,담배</t>
    <phoneticPr fontId="2" type="noConversion"/>
  </si>
  <si>
    <t>커피,음료</t>
    <phoneticPr fontId="2" type="noConversion"/>
  </si>
  <si>
    <t>사무용품,잡화</t>
    <phoneticPr fontId="2" type="noConversion"/>
  </si>
  <si>
    <t>마트,축산,담배</t>
    <phoneticPr fontId="2" type="noConversion"/>
  </si>
  <si>
    <t>꽃,조경수</t>
    <phoneticPr fontId="2" type="noConversion"/>
  </si>
  <si>
    <t>로또,주류,담배</t>
    <phoneticPr fontId="2" type="noConversion"/>
  </si>
  <si>
    <t>스포츠용품,패션잡화,안전용품</t>
    <phoneticPr fontId="2" type="noConversion"/>
  </si>
  <si>
    <t>커피,과자류</t>
    <phoneticPr fontId="2" type="noConversion"/>
  </si>
  <si>
    <t>죽동정류장슈퍼</t>
    <phoneticPr fontId="2" type="noConversion"/>
  </si>
  <si>
    <t>나주시 노안면 금산로 40</t>
    <phoneticPr fontId="2" type="noConversion"/>
  </si>
  <si>
    <t>농공건재</t>
    <phoneticPr fontId="2" type="noConversion"/>
  </si>
  <si>
    <t>나주시 노안면 학산길 22</t>
    <phoneticPr fontId="2" type="noConversion"/>
  </si>
  <si>
    <t>목사골식당</t>
    <phoneticPr fontId="2" type="noConversion"/>
  </si>
  <si>
    <t>061-335-1129</t>
    <phoneticPr fontId="2" type="noConversion"/>
  </si>
  <si>
    <t>잡화</t>
    <phoneticPr fontId="2" type="noConversion"/>
  </si>
  <si>
    <t>061-336-7767</t>
    <phoneticPr fontId="2" type="noConversion"/>
  </si>
  <si>
    <t>주유소 (S-OIL)</t>
    <phoneticPr fontId="2" type="noConversion"/>
  </si>
  <si>
    <t>주유소 (GS칼텍스)</t>
    <phoneticPr fontId="2" type="noConversion"/>
  </si>
  <si>
    <t>주유소 (알뜰)</t>
    <phoneticPr fontId="2" type="noConversion"/>
  </si>
  <si>
    <t>주유소 (SK)</t>
    <phoneticPr fontId="2" type="noConversion"/>
  </si>
  <si>
    <t>주유소 (SK)</t>
    <phoneticPr fontId="2" type="noConversion"/>
  </si>
  <si>
    <t>주유소 (현대오일뱅크)</t>
    <phoneticPr fontId="2" type="noConversion"/>
  </si>
  <si>
    <t>주유소 (S-OIL)</t>
    <phoneticPr fontId="2" type="noConversion"/>
  </si>
  <si>
    <t>주유소</t>
    <phoneticPr fontId="2" type="noConversion"/>
  </si>
  <si>
    <t>주유소</t>
    <phoneticPr fontId="2" type="noConversion"/>
  </si>
  <si>
    <t>주유소 (현대오일뱅크)</t>
    <phoneticPr fontId="2" type="noConversion"/>
  </si>
  <si>
    <t>주유소 (SK)</t>
    <phoneticPr fontId="2" type="noConversion"/>
  </si>
  <si>
    <t>LPG</t>
    <phoneticPr fontId="2" type="noConversion"/>
  </si>
  <si>
    <t>한식,웅어회</t>
    <phoneticPr fontId="2" type="noConversion"/>
  </si>
  <si>
    <t>한식,고기</t>
    <phoneticPr fontId="2" type="noConversion"/>
  </si>
  <si>
    <t>식육,음식료품</t>
    <phoneticPr fontId="2" type="noConversion"/>
  </si>
  <si>
    <t>치킨,피자</t>
    <phoneticPr fontId="2" type="noConversion"/>
  </si>
  <si>
    <t>일반음식점</t>
    <phoneticPr fontId="2" type="noConversion"/>
  </si>
  <si>
    <t>굿밥 김밥전문점</t>
    <phoneticPr fontId="2" type="noConversion"/>
  </si>
  <si>
    <t>피어나다</t>
    <phoneticPr fontId="2" type="noConversion"/>
  </si>
  <si>
    <t>티씨씨(TCC)양궁장</t>
    <phoneticPr fontId="2" type="noConversion"/>
  </si>
  <si>
    <t>니꾸소 나주혁신점</t>
    <phoneticPr fontId="2" type="noConversion"/>
  </si>
  <si>
    <t>블럭팡나주혁신점</t>
    <phoneticPr fontId="2" type="noConversion"/>
  </si>
  <si>
    <t>피자에땅 나주혁신점</t>
    <phoneticPr fontId="2" type="noConversion"/>
  </si>
  <si>
    <t>육대장 나주혁신점</t>
    <phoneticPr fontId="2" type="noConversion"/>
  </si>
  <si>
    <t>하해원</t>
    <phoneticPr fontId="2" type="noConversion"/>
  </si>
  <si>
    <t>용문식당</t>
    <phoneticPr fontId="2" type="noConversion"/>
  </si>
  <si>
    <t>커피예담</t>
    <phoneticPr fontId="2" type="noConversion"/>
  </si>
  <si>
    <t>삼지회포차</t>
    <phoneticPr fontId="2" type="noConversion"/>
  </si>
  <si>
    <t>빛가람동</t>
    <phoneticPr fontId="2" type="noConversion"/>
  </si>
  <si>
    <t>061-332-8250</t>
    <phoneticPr fontId="2" type="noConversion"/>
  </si>
  <si>
    <t>061-332-9466</t>
    <phoneticPr fontId="2" type="noConversion"/>
  </si>
  <si>
    <t>061-331-8293</t>
    <phoneticPr fontId="2" type="noConversion"/>
  </si>
  <si>
    <t>061-333-2982</t>
    <phoneticPr fontId="2" type="noConversion"/>
  </si>
  <si>
    <t>061-334-9461</t>
    <phoneticPr fontId="2" type="noConversion"/>
  </si>
  <si>
    <t>061-337-9461</t>
    <phoneticPr fontId="2" type="noConversion"/>
  </si>
  <si>
    <t>061-331-2230</t>
    <phoneticPr fontId="2" type="noConversion"/>
  </si>
  <si>
    <t>분식</t>
    <phoneticPr fontId="2" type="noConversion"/>
  </si>
  <si>
    <t>캔들,비누</t>
    <phoneticPr fontId="2" type="noConversion"/>
  </si>
  <si>
    <t>양궁장</t>
    <phoneticPr fontId="2" type="noConversion"/>
  </si>
  <si>
    <t>한식</t>
    <phoneticPr fontId="2" type="noConversion"/>
  </si>
  <si>
    <t>장난감대여업</t>
    <phoneticPr fontId="2" type="noConversion"/>
  </si>
  <si>
    <t>피자</t>
    <phoneticPr fontId="2" type="noConversion"/>
  </si>
  <si>
    <t>커피</t>
    <phoneticPr fontId="2" type="noConversion"/>
  </si>
  <si>
    <t>061-332-3247</t>
    <phoneticPr fontId="2" type="noConversion"/>
  </si>
  <si>
    <t>061-334-4652</t>
    <phoneticPr fontId="2" type="noConversion"/>
  </si>
  <si>
    <t>061-333-3971</t>
    <phoneticPr fontId="2" type="noConversion"/>
  </si>
  <si>
    <t>나주시 상야4길 16-16, 102호(TCC타워)</t>
    <phoneticPr fontId="12" type="noConversion"/>
  </si>
  <si>
    <t>나주시 상야4길 16-16, 110호(TCC타워)</t>
    <phoneticPr fontId="12" type="noConversion"/>
  </si>
  <si>
    <t>나주시 상야4길 16-16, 406호(TCC타워)</t>
    <phoneticPr fontId="12" type="noConversion"/>
  </si>
  <si>
    <t>나주시 상야4길 16-16, 117,130,131호(TCC타워)</t>
    <phoneticPr fontId="12" type="noConversion"/>
  </si>
  <si>
    <t>나주시 상야4길 16-16, 313호(TCC타워)</t>
    <phoneticPr fontId="12" type="noConversion"/>
  </si>
  <si>
    <t>나주시 상야4길 16-16, 111호(TCC타워)</t>
    <phoneticPr fontId="12" type="noConversion"/>
  </si>
  <si>
    <t>나주시 상야4길 16-16, 121,122호(TCC타워)</t>
    <phoneticPr fontId="12" type="noConversion"/>
  </si>
  <si>
    <t>나주시 석전2길 52, 1동 101호(하이빌)</t>
    <phoneticPr fontId="12" type="noConversion"/>
  </si>
  <si>
    <t>나주시 나주로 83-7</t>
    <phoneticPr fontId="12" type="noConversion"/>
  </si>
  <si>
    <t>나주시 성북1길 16</t>
    <phoneticPr fontId="12" type="noConversion"/>
  </si>
  <si>
    <t>나주시 중앙로 17(남내동)</t>
    <phoneticPr fontId="12" type="noConversion"/>
  </si>
  <si>
    <t>동강주유소</t>
    <phoneticPr fontId="2" type="noConversion"/>
  </si>
  <si>
    <t>대원식당</t>
    <phoneticPr fontId="2" type="noConversion"/>
  </si>
  <si>
    <t>동강면</t>
    <phoneticPr fontId="2" type="noConversion"/>
  </si>
  <si>
    <t>주유소</t>
    <phoneticPr fontId="2" type="noConversion"/>
  </si>
  <si>
    <t>한식</t>
    <phoneticPr fontId="2" type="noConversion"/>
  </si>
  <si>
    <t>나주시 동강면 나주서부로 1461</t>
    <phoneticPr fontId="2" type="noConversion"/>
  </si>
  <si>
    <t>나주시 동강면 인동길 25-4</t>
    <phoneticPr fontId="2" type="noConversion"/>
  </si>
  <si>
    <t>길봉식당</t>
    <phoneticPr fontId="2" type="noConversion"/>
  </si>
  <si>
    <t>1001 안경콘택트</t>
    <phoneticPr fontId="2" type="noConversion"/>
  </si>
  <si>
    <t>헨젤과 그레텔</t>
    <phoneticPr fontId="2" type="noConversion"/>
  </si>
  <si>
    <t>주식회사 모던셰프</t>
    <phoneticPr fontId="2" type="noConversion"/>
  </si>
  <si>
    <t>그집 쭈꾸미 나주혁신점</t>
    <phoneticPr fontId="2" type="noConversion"/>
  </si>
  <si>
    <t>M-STAY 풋샵</t>
    <phoneticPr fontId="2" type="noConversion"/>
  </si>
  <si>
    <t>빛가람동</t>
    <phoneticPr fontId="2" type="noConversion"/>
  </si>
  <si>
    <t>한식</t>
    <phoneticPr fontId="2" type="noConversion"/>
  </si>
  <si>
    <t>안경</t>
    <phoneticPr fontId="2" type="noConversion"/>
  </si>
  <si>
    <t>의류</t>
    <phoneticPr fontId="2" type="noConversion"/>
  </si>
  <si>
    <t>식육</t>
    <phoneticPr fontId="2" type="noConversion"/>
  </si>
  <si>
    <t>피부미용</t>
    <phoneticPr fontId="2" type="noConversion"/>
  </si>
  <si>
    <t>나주시 빛가람로 36, 112호</t>
    <phoneticPr fontId="2" type="noConversion"/>
  </si>
  <si>
    <t>나주시 상야4길 21, 1층 121호</t>
    <phoneticPr fontId="2" type="noConversion"/>
  </si>
  <si>
    <t>나주시 상야4길 16-16, 120호(TCC타워)</t>
    <phoneticPr fontId="2" type="noConversion"/>
  </si>
  <si>
    <t>나주시 우정로 77, 143동 123호</t>
    <phoneticPr fontId="2" type="noConversion"/>
  </si>
  <si>
    <t>나주시 상야4길 16-16, 113,114,128호(TCC타워)</t>
    <phoneticPr fontId="2" type="noConversion"/>
  </si>
  <si>
    <t>대표자</t>
    <phoneticPr fontId="2" type="noConversion"/>
  </si>
  <si>
    <t>박정남</t>
  </si>
  <si>
    <t>송영일</t>
  </si>
  <si>
    <t>노재액</t>
  </si>
  <si>
    <t>김영식</t>
  </si>
  <si>
    <t>김쌍섭</t>
  </si>
  <si>
    <t>박철선</t>
  </si>
  <si>
    <t>송행숙</t>
  </si>
  <si>
    <t>조양구</t>
  </si>
  <si>
    <t>조광구</t>
  </si>
  <si>
    <t>정병희</t>
  </si>
  <si>
    <t>곽영선</t>
  </si>
  <si>
    <t>이도경</t>
  </si>
  <si>
    <t>김홍수</t>
  </si>
  <si>
    <t>이명육</t>
  </si>
  <si>
    <t>최연임</t>
  </si>
  <si>
    <t>김재현</t>
  </si>
  <si>
    <t>이종신</t>
  </si>
  <si>
    <t>김덕님</t>
  </si>
  <si>
    <t>김대호</t>
  </si>
  <si>
    <t>문동년</t>
  </si>
  <si>
    <t>정미경</t>
  </si>
  <si>
    <t>노송자</t>
  </si>
  <si>
    <t>강정덕</t>
  </si>
  <si>
    <t>서가진</t>
  </si>
  <si>
    <t>정선희</t>
  </si>
  <si>
    <t>공인식</t>
  </si>
  <si>
    <t>변종철</t>
  </si>
  <si>
    <t>이재묵</t>
  </si>
  <si>
    <t>정길종</t>
  </si>
  <si>
    <t>이승현</t>
  </si>
  <si>
    <t>김호진</t>
  </si>
  <si>
    <t>최문수</t>
  </si>
  <si>
    <t>권성수</t>
  </si>
  <si>
    <t>이거미</t>
  </si>
  <si>
    <t>박복진</t>
  </si>
  <si>
    <t>최인용</t>
  </si>
  <si>
    <t>강선심</t>
  </si>
  <si>
    <t>전종석</t>
  </si>
  <si>
    <t>전계종</t>
  </si>
  <si>
    <t>임희화</t>
  </si>
  <si>
    <t>정판권</t>
  </si>
  <si>
    <t>심순례</t>
  </si>
  <si>
    <t>김정선</t>
  </si>
  <si>
    <t>유혜련</t>
  </si>
  <si>
    <t>김형순</t>
  </si>
  <si>
    <t>오경만</t>
  </si>
  <si>
    <t>이판근</t>
  </si>
  <si>
    <t>정갑선</t>
  </si>
  <si>
    <t>임은미</t>
  </si>
  <si>
    <t>박경희</t>
  </si>
  <si>
    <t>신동준</t>
  </si>
  <si>
    <t>허미애</t>
  </si>
  <si>
    <t>김영순</t>
  </si>
  <si>
    <t>박윤미</t>
  </si>
  <si>
    <t>이춘자</t>
  </si>
  <si>
    <t>고분애</t>
  </si>
  <si>
    <t>황성하</t>
  </si>
  <si>
    <t>이복균</t>
  </si>
  <si>
    <t>이무남</t>
  </si>
  <si>
    <t>강연봉</t>
  </si>
  <si>
    <t>마성열</t>
  </si>
  <si>
    <t>이정덕</t>
  </si>
  <si>
    <t>김창용</t>
  </si>
  <si>
    <t>이쌍례</t>
  </si>
  <si>
    <t>황희정</t>
  </si>
  <si>
    <t>고정수</t>
  </si>
  <si>
    <t>최길웅</t>
  </si>
  <si>
    <t>박화주</t>
  </si>
  <si>
    <t>정인섭</t>
  </si>
  <si>
    <t>배순복</t>
  </si>
  <si>
    <t>강은성</t>
  </si>
  <si>
    <t>형갑봉</t>
  </si>
  <si>
    <t>김성복</t>
  </si>
  <si>
    <t>오사순</t>
  </si>
  <si>
    <t>임미라</t>
  </si>
  <si>
    <t>안종운</t>
  </si>
  <si>
    <t>양의덕</t>
  </si>
  <si>
    <t>이해숙</t>
  </si>
  <si>
    <t>이용철</t>
  </si>
  <si>
    <t>이대헌</t>
  </si>
  <si>
    <t>김세은</t>
  </si>
  <si>
    <t>김영준</t>
  </si>
  <si>
    <t>나은영</t>
  </si>
  <si>
    <t>최해남</t>
  </si>
  <si>
    <t>손영철</t>
  </si>
  <si>
    <t>황광하</t>
  </si>
  <si>
    <t>강성종</t>
  </si>
  <si>
    <t>손준영</t>
  </si>
  <si>
    <t>최정자</t>
  </si>
  <si>
    <t>나병관</t>
  </si>
  <si>
    <t>오순자</t>
  </si>
  <si>
    <t>전영님</t>
  </si>
  <si>
    <t>박지현</t>
  </si>
  <si>
    <t>김옥기</t>
  </si>
  <si>
    <t>양준식</t>
  </si>
  <si>
    <t>정효림</t>
  </si>
  <si>
    <t>박영심</t>
  </si>
  <si>
    <t>나재옥</t>
  </si>
  <si>
    <t>김영숙</t>
  </si>
  <si>
    <t>최다식</t>
  </si>
  <si>
    <t>김해숙</t>
  </si>
  <si>
    <t>정찬권</t>
  </si>
  <si>
    <t>김선중</t>
  </si>
  <si>
    <t>정정순</t>
  </si>
  <si>
    <t>김경숙</t>
  </si>
  <si>
    <t>김병옥</t>
  </si>
  <si>
    <t>박신섭</t>
  </si>
  <si>
    <t>박미경</t>
  </si>
  <si>
    <t>김숭중</t>
  </si>
  <si>
    <t>김수환</t>
  </si>
  <si>
    <t>김한곤</t>
  </si>
  <si>
    <t>김정현</t>
  </si>
  <si>
    <t>백관열</t>
  </si>
  <si>
    <t>이충석</t>
  </si>
  <si>
    <t>김영출</t>
  </si>
  <si>
    <t>구숙희</t>
  </si>
  <si>
    <t>김재석</t>
  </si>
  <si>
    <t>나영득</t>
  </si>
  <si>
    <t>이호윤</t>
  </si>
  <si>
    <t>이정님</t>
  </si>
  <si>
    <t>임순례</t>
  </si>
  <si>
    <t>길한수</t>
  </si>
  <si>
    <t>박선미</t>
  </si>
  <si>
    <t>윤우성</t>
  </si>
  <si>
    <t>안희현</t>
  </si>
  <si>
    <t>박제민</t>
  </si>
  <si>
    <t>정옥순</t>
  </si>
  <si>
    <t>이팔선</t>
  </si>
  <si>
    <t>정복식</t>
  </si>
  <si>
    <t>여정님</t>
  </si>
  <si>
    <t>김석정</t>
  </si>
  <si>
    <t>이석구</t>
  </si>
  <si>
    <t>권영환</t>
  </si>
  <si>
    <t>임상철</t>
  </si>
  <si>
    <t>박성희</t>
  </si>
  <si>
    <t>김오석</t>
  </si>
  <si>
    <t>정관채</t>
  </si>
  <si>
    <t>이은숙</t>
  </si>
  <si>
    <t>이철호</t>
  </si>
  <si>
    <t>배용주</t>
  </si>
  <si>
    <t>이옥</t>
  </si>
  <si>
    <t>오형임</t>
  </si>
  <si>
    <t>곽영길</t>
  </si>
  <si>
    <t>이은자</t>
  </si>
  <si>
    <t>박광자</t>
  </si>
  <si>
    <t>김일렬</t>
  </si>
  <si>
    <t>김춘수</t>
  </si>
  <si>
    <t>정이훈</t>
  </si>
  <si>
    <t>안국현</t>
  </si>
  <si>
    <t>김수권</t>
  </si>
  <si>
    <t>정석재</t>
  </si>
  <si>
    <t>이재민</t>
  </si>
  <si>
    <t>양시은</t>
  </si>
  <si>
    <t>조희권</t>
  </si>
  <si>
    <t>허혜정</t>
  </si>
  <si>
    <t>정우정</t>
  </si>
  <si>
    <t>정내진</t>
  </si>
  <si>
    <t>임태영</t>
  </si>
  <si>
    <t>남기봉</t>
  </si>
  <si>
    <t>이재필</t>
  </si>
  <si>
    <t>이순임</t>
  </si>
  <si>
    <t>김웅</t>
  </si>
  <si>
    <t>김기섭</t>
  </si>
  <si>
    <t>남옥순</t>
  </si>
  <si>
    <t>이순덕</t>
  </si>
  <si>
    <t>남일수</t>
  </si>
  <si>
    <t>장금숙</t>
  </si>
  <si>
    <t>임동훈</t>
  </si>
  <si>
    <t>장인희</t>
  </si>
  <si>
    <t>심연선</t>
  </si>
  <si>
    <t>정인석</t>
  </si>
  <si>
    <t>배종심</t>
  </si>
  <si>
    <t>이가형</t>
  </si>
  <si>
    <t>박재영외1명</t>
  </si>
  <si>
    <t>김금자</t>
  </si>
  <si>
    <t>홍정원</t>
  </si>
  <si>
    <t>손창구</t>
  </si>
  <si>
    <t>김선주</t>
  </si>
  <si>
    <t>조아라</t>
  </si>
  <si>
    <t>정종필</t>
  </si>
  <si>
    <t>우대봉</t>
  </si>
  <si>
    <t>김인석</t>
  </si>
  <si>
    <t>손석진</t>
  </si>
  <si>
    <t>김종영</t>
  </si>
  <si>
    <t>양삼순</t>
  </si>
  <si>
    <t>박태오</t>
  </si>
  <si>
    <t>윤영주</t>
  </si>
  <si>
    <t>김일순</t>
  </si>
  <si>
    <t>정금희</t>
  </si>
  <si>
    <t>손금순</t>
  </si>
  <si>
    <t>추석원</t>
  </si>
  <si>
    <t>김관용</t>
  </si>
  <si>
    <t>윤성철</t>
  </si>
  <si>
    <t>한형상</t>
  </si>
  <si>
    <t>최점순</t>
  </si>
  <si>
    <t>김영인</t>
  </si>
  <si>
    <t>이계익</t>
  </si>
  <si>
    <t>김지훈</t>
  </si>
  <si>
    <t>최영권</t>
  </si>
  <si>
    <t>손경식</t>
  </si>
  <si>
    <t>허순회</t>
  </si>
  <si>
    <t>김길영</t>
  </si>
  <si>
    <t>조일남</t>
  </si>
  <si>
    <t>강동명</t>
  </si>
  <si>
    <t>주귀태</t>
  </si>
  <si>
    <t>서종채</t>
  </si>
  <si>
    <t>구숙</t>
  </si>
  <si>
    <t>김순분</t>
  </si>
  <si>
    <t>김정미</t>
  </si>
  <si>
    <t>임송빈</t>
  </si>
  <si>
    <t>전규순</t>
  </si>
  <si>
    <t>김용해</t>
  </si>
  <si>
    <t>이명심</t>
  </si>
  <si>
    <t>황명원</t>
  </si>
  <si>
    <t>선현준</t>
  </si>
  <si>
    <t>배종대</t>
  </si>
  <si>
    <t>나상기</t>
  </si>
  <si>
    <t>정갑주</t>
  </si>
  <si>
    <t>김경수</t>
  </si>
  <si>
    <t>김종석</t>
  </si>
  <si>
    <t>이동식</t>
  </si>
  <si>
    <t>김영우</t>
  </si>
  <si>
    <t>염승원</t>
  </si>
  <si>
    <t>박미영</t>
  </si>
  <si>
    <t>박홍규</t>
  </si>
  <si>
    <t>나정숙</t>
  </si>
  <si>
    <t>이영민</t>
  </si>
  <si>
    <t>서수원</t>
  </si>
  <si>
    <t>김미현</t>
  </si>
  <si>
    <t>김수의</t>
  </si>
  <si>
    <t>이인경</t>
  </si>
  <si>
    <t>고미성</t>
  </si>
  <si>
    <t>박태원</t>
  </si>
  <si>
    <t>이관훈</t>
  </si>
  <si>
    <t>박종섭</t>
  </si>
  <si>
    <t>강성희</t>
  </si>
  <si>
    <t>하홍심</t>
  </si>
  <si>
    <t>김태환</t>
  </si>
  <si>
    <t>조영수</t>
  </si>
  <si>
    <t>이성례</t>
  </si>
  <si>
    <t>김두성</t>
  </si>
  <si>
    <t>윤영분</t>
  </si>
  <si>
    <t>임경택</t>
  </si>
  <si>
    <t>문해순</t>
  </si>
  <si>
    <t>김명수</t>
  </si>
  <si>
    <t>박복자</t>
  </si>
  <si>
    <t>박홍순</t>
  </si>
  <si>
    <t>신정희</t>
  </si>
  <si>
    <t>장재훈</t>
  </si>
  <si>
    <t>정영숙</t>
  </si>
  <si>
    <t>장대영</t>
  </si>
  <si>
    <t>이영실</t>
  </si>
  <si>
    <t>유가영</t>
  </si>
  <si>
    <t>전경희</t>
  </si>
  <si>
    <t>김한중</t>
  </si>
  <si>
    <t>임지애</t>
  </si>
  <si>
    <t>김현주</t>
  </si>
  <si>
    <t>박선경</t>
  </si>
  <si>
    <t>김숙자</t>
  </si>
  <si>
    <t>김남선</t>
  </si>
  <si>
    <t>염혜연</t>
  </si>
  <si>
    <t>김현숙</t>
  </si>
  <si>
    <t>전현경</t>
  </si>
  <si>
    <t>고운누리</t>
  </si>
  <si>
    <t>이상규</t>
  </si>
  <si>
    <t>김수미</t>
  </si>
  <si>
    <t>조혜정</t>
  </si>
  <si>
    <t>이숙희</t>
  </si>
  <si>
    <t>김명숙</t>
  </si>
  <si>
    <t>홍형석</t>
  </si>
  <si>
    <t>김성자</t>
  </si>
  <si>
    <t>정찬연</t>
  </si>
  <si>
    <t>김선화</t>
  </si>
  <si>
    <t>박재구</t>
  </si>
  <si>
    <t>김민화</t>
  </si>
  <si>
    <t>박미순</t>
  </si>
  <si>
    <t>이창문</t>
  </si>
  <si>
    <t>유지영</t>
  </si>
  <si>
    <t>김인숙</t>
  </si>
  <si>
    <t>채은정</t>
  </si>
  <si>
    <t>김정환</t>
  </si>
  <si>
    <t>조문현</t>
  </si>
  <si>
    <t>김광국</t>
  </si>
  <si>
    <t>박종철</t>
  </si>
  <si>
    <t>여인석</t>
  </si>
  <si>
    <t>유미숙</t>
  </si>
  <si>
    <t>길영자</t>
  </si>
  <si>
    <t>조일현</t>
  </si>
  <si>
    <t>김평님</t>
  </si>
  <si>
    <t>한성우</t>
  </si>
  <si>
    <t>정윤숙</t>
  </si>
  <si>
    <t>박혜정</t>
  </si>
  <si>
    <t>정신자</t>
  </si>
  <si>
    <t>곽동일</t>
  </si>
  <si>
    <t>노성정</t>
  </si>
  <si>
    <t>박금옥</t>
  </si>
  <si>
    <t>김성순</t>
  </si>
  <si>
    <t>박용수</t>
  </si>
  <si>
    <t>김인호</t>
  </si>
  <si>
    <t>홍현숙</t>
  </si>
  <si>
    <t>윤종만</t>
  </si>
  <si>
    <t>나은주</t>
  </si>
  <si>
    <t>문명화</t>
  </si>
  <si>
    <t>이영복</t>
  </si>
  <si>
    <t>이봉규</t>
  </si>
  <si>
    <t>김형곤</t>
  </si>
  <si>
    <t>한정희</t>
  </si>
  <si>
    <t>임정미</t>
  </si>
  <si>
    <t>최정례</t>
  </si>
  <si>
    <t>박정현</t>
  </si>
  <si>
    <t>김일례</t>
  </si>
  <si>
    <t>이은정</t>
  </si>
  <si>
    <t>이정의</t>
  </si>
  <si>
    <t>이화순</t>
  </si>
  <si>
    <t>신영숙</t>
  </si>
  <si>
    <t>이금희</t>
  </si>
  <si>
    <t>유미량</t>
  </si>
  <si>
    <t>유현이</t>
  </si>
  <si>
    <t>박미수</t>
  </si>
  <si>
    <t>이승원</t>
  </si>
  <si>
    <t>김형민</t>
  </si>
  <si>
    <t>손춘자</t>
  </si>
  <si>
    <t>김정민</t>
  </si>
  <si>
    <t>박수정</t>
  </si>
  <si>
    <t>윤현옥</t>
  </si>
  <si>
    <t>장은수</t>
  </si>
  <si>
    <t>홍남숙</t>
  </si>
  <si>
    <t>박덕이</t>
  </si>
  <si>
    <t>공영미</t>
  </si>
  <si>
    <t>백선우</t>
  </si>
  <si>
    <t>황은숙</t>
  </si>
  <si>
    <t>박치순</t>
  </si>
  <si>
    <t>김흔례</t>
  </si>
  <si>
    <t>장용운</t>
  </si>
  <si>
    <t>김광림</t>
  </si>
  <si>
    <t>윤광</t>
  </si>
  <si>
    <t>이형수</t>
  </si>
  <si>
    <t>김큰별</t>
  </si>
  <si>
    <t>나점례</t>
  </si>
  <si>
    <t>정귀순</t>
  </si>
  <si>
    <t>강순희</t>
  </si>
  <si>
    <t>변리라</t>
  </si>
  <si>
    <t>박복순</t>
  </si>
  <si>
    <t>김정자</t>
  </si>
  <si>
    <t>전미</t>
  </si>
  <si>
    <t>오평오</t>
  </si>
  <si>
    <t>김홍섭</t>
  </si>
  <si>
    <t>박미선</t>
  </si>
  <si>
    <t>박창기</t>
  </si>
  <si>
    <t>최갑춘</t>
  </si>
  <si>
    <t>나종학</t>
  </si>
  <si>
    <t>임은경</t>
  </si>
  <si>
    <t>서진원</t>
  </si>
  <si>
    <t>정혜경</t>
  </si>
  <si>
    <t>장명심</t>
  </si>
  <si>
    <t>문경호</t>
  </si>
  <si>
    <t>최종원</t>
  </si>
  <si>
    <t>나종화</t>
  </si>
  <si>
    <t>김양순</t>
  </si>
  <si>
    <t>최미정</t>
  </si>
  <si>
    <t>강치중</t>
  </si>
  <si>
    <t>배성문</t>
  </si>
  <si>
    <t>김욱</t>
  </si>
  <si>
    <t>이수진</t>
  </si>
  <si>
    <t>김성주</t>
  </si>
  <si>
    <t>김영애</t>
  </si>
  <si>
    <t>김정윤</t>
  </si>
  <si>
    <t>고영일</t>
  </si>
  <si>
    <t>이종성</t>
  </si>
  <si>
    <t>김명순</t>
  </si>
  <si>
    <t>김길현</t>
  </si>
  <si>
    <t>윤철</t>
  </si>
  <si>
    <t>최희자</t>
  </si>
  <si>
    <t>김은근</t>
  </si>
  <si>
    <t>김진</t>
  </si>
  <si>
    <t>김현자</t>
  </si>
  <si>
    <t>이향미</t>
  </si>
  <si>
    <t>이효숙</t>
  </si>
  <si>
    <t>범경숙</t>
  </si>
  <si>
    <t>위양규</t>
  </si>
  <si>
    <t>이윤지</t>
  </si>
  <si>
    <t>강병원</t>
  </si>
  <si>
    <t>선현철</t>
  </si>
  <si>
    <t>김의자</t>
  </si>
  <si>
    <t>김병태</t>
  </si>
  <si>
    <t>이영호</t>
  </si>
  <si>
    <t>강경순</t>
  </si>
  <si>
    <t>서도형</t>
  </si>
  <si>
    <t>서재민</t>
  </si>
  <si>
    <t>노원균</t>
  </si>
  <si>
    <t>나복순</t>
  </si>
  <si>
    <t>정은주</t>
  </si>
  <si>
    <t>윤복례</t>
  </si>
  <si>
    <t>최윤주</t>
  </si>
  <si>
    <t>윤소희</t>
  </si>
  <si>
    <t>조영균</t>
  </si>
  <si>
    <t>조영석</t>
  </si>
  <si>
    <t>송영자</t>
  </si>
  <si>
    <t>서진</t>
  </si>
  <si>
    <t>최행숙</t>
  </si>
  <si>
    <t>이계남</t>
  </si>
  <si>
    <t>김창원</t>
  </si>
  <si>
    <t>황도주</t>
  </si>
  <si>
    <t>김정님</t>
  </si>
  <si>
    <t>최여심</t>
  </si>
  <si>
    <t>백미라</t>
  </si>
  <si>
    <t>김종임</t>
  </si>
  <si>
    <t>김덕환</t>
  </si>
  <si>
    <t>정정자</t>
  </si>
  <si>
    <t>황세미</t>
  </si>
  <si>
    <t>손대국</t>
  </si>
  <si>
    <t>김원자</t>
  </si>
  <si>
    <t>박종학</t>
  </si>
  <si>
    <t>문철식</t>
  </si>
  <si>
    <t>정헌</t>
  </si>
  <si>
    <t>이정현</t>
  </si>
  <si>
    <t>노현수</t>
  </si>
  <si>
    <t>김성남</t>
  </si>
  <si>
    <t>조성권</t>
  </si>
  <si>
    <t>김현정</t>
  </si>
  <si>
    <t>최양순</t>
  </si>
  <si>
    <t>송정숙</t>
  </si>
  <si>
    <t>문제철</t>
  </si>
  <si>
    <t>김정애</t>
  </si>
  <si>
    <t>정인균</t>
  </si>
  <si>
    <t>김단례</t>
  </si>
  <si>
    <t>오영제</t>
  </si>
  <si>
    <t>이영례</t>
  </si>
  <si>
    <t>박애란</t>
  </si>
  <si>
    <t>유광옥</t>
  </si>
  <si>
    <t>조점순</t>
  </si>
  <si>
    <t>최미숙</t>
  </si>
  <si>
    <t>이혁</t>
  </si>
  <si>
    <t>안귀순</t>
  </si>
  <si>
    <t>정학수</t>
  </si>
  <si>
    <t>한영채</t>
  </si>
  <si>
    <t>허정기</t>
  </si>
  <si>
    <t>정행순</t>
  </si>
  <si>
    <t>강홍련</t>
  </si>
  <si>
    <t>김경원</t>
  </si>
  <si>
    <t>조주현</t>
  </si>
  <si>
    <t>김문식</t>
  </si>
  <si>
    <t>정인주</t>
  </si>
  <si>
    <t>김평임</t>
  </si>
  <si>
    <t>이효영</t>
  </si>
  <si>
    <t>송채근</t>
  </si>
  <si>
    <t>이진성</t>
  </si>
  <si>
    <t>강무원</t>
  </si>
  <si>
    <t>신석군</t>
  </si>
  <si>
    <t>이철권</t>
  </si>
  <si>
    <t>강해순</t>
  </si>
  <si>
    <t>조복덕</t>
  </si>
  <si>
    <t>조영건</t>
  </si>
  <si>
    <t>임희경</t>
  </si>
  <si>
    <t>김향자</t>
  </si>
  <si>
    <t>주민상</t>
  </si>
  <si>
    <t>이상대</t>
  </si>
  <si>
    <t>한명금</t>
  </si>
  <si>
    <t>정완성</t>
  </si>
  <si>
    <t>이향심</t>
  </si>
  <si>
    <t>김금순</t>
  </si>
  <si>
    <t>최종열</t>
  </si>
  <si>
    <t>어영진</t>
  </si>
  <si>
    <t>한금자</t>
  </si>
  <si>
    <t>임선주</t>
  </si>
  <si>
    <t>안미연</t>
  </si>
  <si>
    <t>문이님</t>
  </si>
  <si>
    <t>박혜숙</t>
  </si>
  <si>
    <t>김선임</t>
  </si>
  <si>
    <t>김임기</t>
  </si>
  <si>
    <t>범철</t>
  </si>
  <si>
    <t>곽옥자</t>
  </si>
  <si>
    <t>허윤덕</t>
  </si>
  <si>
    <t>서기남</t>
  </si>
  <si>
    <t>조춘자</t>
  </si>
  <si>
    <t>김근수</t>
  </si>
  <si>
    <t>이미라</t>
  </si>
  <si>
    <t>박민자</t>
  </si>
  <si>
    <t>전주호</t>
  </si>
  <si>
    <t>정판임</t>
  </si>
  <si>
    <t>김미라</t>
  </si>
  <si>
    <t>윤효희</t>
  </si>
  <si>
    <t>김주원</t>
  </si>
  <si>
    <t>김일윤</t>
  </si>
  <si>
    <t>정회택</t>
  </si>
  <si>
    <t>박상현</t>
  </si>
  <si>
    <t>이규범</t>
  </si>
  <si>
    <t>양승호</t>
  </si>
  <si>
    <t>이춘형</t>
  </si>
  <si>
    <t>서상도</t>
  </si>
  <si>
    <t>송종기</t>
  </si>
  <si>
    <t>임희숙</t>
  </si>
  <si>
    <t>김진수</t>
  </si>
  <si>
    <t>안은섭</t>
  </si>
  <si>
    <t>이점수</t>
  </si>
  <si>
    <t>김일심</t>
  </si>
  <si>
    <t>주도나</t>
  </si>
  <si>
    <t>허선심</t>
  </si>
  <si>
    <t>함영초</t>
  </si>
  <si>
    <t>최진균</t>
  </si>
  <si>
    <t>양복심</t>
  </si>
  <si>
    <t>최승백</t>
  </si>
  <si>
    <t>한연화</t>
  </si>
  <si>
    <t>정지숙</t>
  </si>
  <si>
    <t>김진석</t>
  </si>
  <si>
    <t>심상기</t>
  </si>
  <si>
    <t>강금엽</t>
  </si>
  <si>
    <t>박영숙</t>
  </si>
  <si>
    <t>이숙자</t>
  </si>
  <si>
    <t>박인종</t>
  </si>
  <si>
    <t>이애례</t>
  </si>
  <si>
    <t>김병천</t>
  </si>
  <si>
    <t>김연숙</t>
  </si>
  <si>
    <t>김귀복</t>
  </si>
  <si>
    <t>백하림</t>
  </si>
  <si>
    <t>송미숙</t>
  </si>
  <si>
    <t>이재춘</t>
  </si>
  <si>
    <t>박미숙</t>
  </si>
  <si>
    <t>김현욱</t>
  </si>
  <si>
    <t>김을자</t>
  </si>
  <si>
    <t>나경수</t>
  </si>
  <si>
    <t>배연기</t>
  </si>
  <si>
    <t>성영옥</t>
  </si>
  <si>
    <t>정병길</t>
  </si>
  <si>
    <t>김용진</t>
  </si>
  <si>
    <t>손덕진</t>
  </si>
  <si>
    <t>김영선</t>
  </si>
  <si>
    <t>김명회</t>
  </si>
  <si>
    <t>김상철</t>
  </si>
  <si>
    <t>이병기</t>
  </si>
  <si>
    <t>이경진</t>
  </si>
  <si>
    <t>유행근</t>
  </si>
  <si>
    <t>강인철</t>
  </si>
  <si>
    <t>박정숙</t>
  </si>
  <si>
    <t>안용순</t>
  </si>
  <si>
    <t>유대선</t>
  </si>
  <si>
    <t>김희중</t>
  </si>
  <si>
    <t>김윤순</t>
  </si>
  <si>
    <t>유영준</t>
  </si>
  <si>
    <t>김삼철</t>
  </si>
  <si>
    <t>강철오</t>
  </si>
  <si>
    <t>정병남</t>
  </si>
  <si>
    <t>김복임</t>
  </si>
  <si>
    <t>김정숙</t>
  </si>
  <si>
    <t>홍성민</t>
  </si>
  <si>
    <t>나성태</t>
  </si>
  <si>
    <t>김원필</t>
  </si>
  <si>
    <t>나경애</t>
  </si>
  <si>
    <t>양광모</t>
  </si>
  <si>
    <t>반수진</t>
  </si>
  <si>
    <t>김달준</t>
  </si>
  <si>
    <t>김선희</t>
  </si>
  <si>
    <t>오형숙</t>
  </si>
  <si>
    <t>박원희</t>
  </si>
  <si>
    <t>임월임</t>
  </si>
  <si>
    <t>한명운</t>
  </si>
  <si>
    <t>최주민</t>
  </si>
  <si>
    <t>이성진</t>
  </si>
  <si>
    <t>이정실</t>
  </si>
  <si>
    <t>최정민</t>
  </si>
  <si>
    <t>장인근</t>
  </si>
  <si>
    <t>최항용</t>
  </si>
  <si>
    <t>곽수식</t>
  </si>
  <si>
    <t>양회정</t>
  </si>
  <si>
    <t>한진현</t>
  </si>
  <si>
    <t>모매순</t>
  </si>
  <si>
    <t>임영춘</t>
  </si>
  <si>
    <t>이이남</t>
  </si>
  <si>
    <t>김덕성</t>
  </si>
  <si>
    <t>박옥미</t>
  </si>
  <si>
    <t>김용수</t>
  </si>
  <si>
    <t>나순애</t>
  </si>
  <si>
    <t>이삼재</t>
  </si>
  <si>
    <t>김순례</t>
  </si>
  <si>
    <t>김순님</t>
  </si>
  <si>
    <t>김수귀</t>
  </si>
  <si>
    <t>신정숙</t>
  </si>
  <si>
    <t>김경훈</t>
  </si>
  <si>
    <t>홍미화</t>
  </si>
  <si>
    <t>정비자</t>
  </si>
  <si>
    <t>강주화</t>
  </si>
  <si>
    <t>서순심</t>
  </si>
  <si>
    <t>정병기</t>
  </si>
  <si>
    <t>배학순</t>
  </si>
  <si>
    <t>한재기</t>
  </si>
  <si>
    <t>신정훈</t>
  </si>
  <si>
    <t>이금렬</t>
  </si>
  <si>
    <t>강경화</t>
  </si>
  <si>
    <t>정일영</t>
  </si>
  <si>
    <t>오종연</t>
  </si>
  <si>
    <t>정상일</t>
  </si>
  <si>
    <t>김신경</t>
  </si>
  <si>
    <t>이재금</t>
  </si>
  <si>
    <t>임수복</t>
  </si>
  <si>
    <t>최점옥</t>
  </si>
  <si>
    <t>김수현</t>
  </si>
  <si>
    <t>최효정</t>
  </si>
  <si>
    <t>박봉심</t>
  </si>
  <si>
    <t>김형식</t>
  </si>
  <si>
    <t>남병환</t>
  </si>
  <si>
    <t>나승남</t>
  </si>
  <si>
    <t>손재수</t>
  </si>
  <si>
    <t>함미화</t>
  </si>
  <si>
    <t>최흥옥</t>
  </si>
  <si>
    <t>김용덕</t>
  </si>
  <si>
    <t>유경옥</t>
  </si>
  <si>
    <t>박춘자</t>
  </si>
  <si>
    <t>백혜정</t>
  </si>
  <si>
    <t>김도경</t>
  </si>
  <si>
    <t>이희우</t>
  </si>
  <si>
    <t>이기식</t>
  </si>
  <si>
    <t>안중현</t>
  </si>
  <si>
    <t>김영기</t>
  </si>
  <si>
    <t>이재순</t>
  </si>
  <si>
    <t>김갑선</t>
  </si>
  <si>
    <t>송명선</t>
  </si>
  <si>
    <t>우내수</t>
  </si>
  <si>
    <t>조장웅</t>
  </si>
  <si>
    <t>형시준</t>
  </si>
  <si>
    <t>김은혜</t>
  </si>
  <si>
    <t>양일순</t>
  </si>
  <si>
    <t>김영배</t>
  </si>
  <si>
    <t>정선례</t>
  </si>
  <si>
    <t>박재호</t>
  </si>
  <si>
    <t>황현옥</t>
  </si>
  <si>
    <t>김영자</t>
  </si>
  <si>
    <t>최옥자</t>
  </si>
  <si>
    <t>최미선</t>
  </si>
  <si>
    <t>유수강</t>
  </si>
  <si>
    <t>도영완</t>
  </si>
  <si>
    <t>서종호</t>
  </si>
  <si>
    <t>신승아</t>
  </si>
  <si>
    <t>박명순</t>
  </si>
  <si>
    <t>배성자</t>
  </si>
  <si>
    <t>김화심</t>
  </si>
  <si>
    <t>노금순</t>
  </si>
  <si>
    <t>김형진</t>
  </si>
  <si>
    <t>김이오</t>
  </si>
  <si>
    <t>장정민</t>
  </si>
  <si>
    <t>이제순</t>
  </si>
  <si>
    <t>김선태</t>
  </si>
  <si>
    <t>장현오</t>
  </si>
  <si>
    <t>박정수</t>
  </si>
  <si>
    <t>황창주</t>
  </si>
  <si>
    <t>송통수</t>
  </si>
  <si>
    <t>최이순</t>
  </si>
  <si>
    <t>김혜정</t>
  </si>
  <si>
    <t>김동수</t>
  </si>
  <si>
    <t>이영애</t>
  </si>
  <si>
    <t>박남용</t>
  </si>
  <si>
    <t>최정금</t>
  </si>
  <si>
    <t>유영근</t>
  </si>
  <si>
    <t>정승미</t>
  </si>
  <si>
    <t>고혜란</t>
  </si>
  <si>
    <t>박삼수</t>
  </si>
  <si>
    <t>강순자</t>
  </si>
  <si>
    <t>신화철</t>
  </si>
  <si>
    <t>원기자</t>
  </si>
  <si>
    <t>안은경</t>
  </si>
  <si>
    <t>이민선</t>
  </si>
  <si>
    <t>김태양</t>
  </si>
  <si>
    <t>전준화</t>
  </si>
  <si>
    <t>황승현</t>
  </si>
  <si>
    <t>추희옥</t>
  </si>
  <si>
    <t>차석민</t>
  </si>
  <si>
    <t>이용순</t>
  </si>
  <si>
    <t>장미전</t>
  </si>
  <si>
    <t>박서라</t>
  </si>
  <si>
    <t>박성우</t>
  </si>
  <si>
    <t>김지연</t>
  </si>
  <si>
    <t>손화정</t>
  </si>
  <si>
    <t>정창수</t>
  </si>
  <si>
    <t>진미숙</t>
  </si>
  <si>
    <t>서영기</t>
  </si>
  <si>
    <t>황성님</t>
  </si>
  <si>
    <t>최재희</t>
  </si>
  <si>
    <t>양오순</t>
  </si>
  <si>
    <t>차상원</t>
  </si>
  <si>
    <t>손병남</t>
  </si>
  <si>
    <t>정성진</t>
  </si>
  <si>
    <t>김상윤</t>
  </si>
  <si>
    <t>김희곤</t>
  </si>
  <si>
    <t>오순희</t>
  </si>
  <si>
    <t>황인봉</t>
  </si>
  <si>
    <t>이영기</t>
  </si>
  <si>
    <t>반재임</t>
  </si>
  <si>
    <t>문경순</t>
  </si>
  <si>
    <t>김용기</t>
  </si>
  <si>
    <t>정주영</t>
  </si>
  <si>
    <t>강산유</t>
  </si>
  <si>
    <t>이정숙</t>
  </si>
  <si>
    <t>노정아</t>
  </si>
  <si>
    <t>허준철</t>
  </si>
  <si>
    <t>서경인</t>
  </si>
  <si>
    <t>이형민</t>
  </si>
  <si>
    <t>이승표</t>
  </si>
  <si>
    <t>곽춘희</t>
  </si>
  <si>
    <t>김병현</t>
  </si>
  <si>
    <t>김보라</t>
  </si>
  <si>
    <t>배정연</t>
  </si>
  <si>
    <t>배정애</t>
  </si>
  <si>
    <t>전인자</t>
  </si>
  <si>
    <t>신복례</t>
  </si>
  <si>
    <t>송종희</t>
  </si>
  <si>
    <t>나대기</t>
  </si>
  <si>
    <t>박민욱</t>
  </si>
  <si>
    <t>진태현</t>
  </si>
  <si>
    <t>이연애</t>
  </si>
  <si>
    <t>이정균</t>
  </si>
  <si>
    <t>승재철</t>
  </si>
  <si>
    <t>이재관</t>
  </si>
  <si>
    <t>김화자</t>
  </si>
  <si>
    <t>김성구</t>
  </si>
  <si>
    <t>윤준식</t>
  </si>
  <si>
    <t>유춘애</t>
  </si>
  <si>
    <t>임준섭</t>
  </si>
  <si>
    <t>홍영표</t>
  </si>
  <si>
    <t>김영란</t>
  </si>
  <si>
    <t>최지숙</t>
  </si>
  <si>
    <t>노호남</t>
  </si>
  <si>
    <t>민영기</t>
  </si>
  <si>
    <t>김금숙</t>
  </si>
  <si>
    <t>이복룡</t>
  </si>
  <si>
    <t>박화열</t>
  </si>
  <si>
    <t>노진천</t>
  </si>
  <si>
    <t>장동휴</t>
  </si>
  <si>
    <t>김용운</t>
  </si>
  <si>
    <t>민재옥</t>
  </si>
  <si>
    <t>최정기</t>
  </si>
  <si>
    <t>김진옥</t>
  </si>
  <si>
    <t>반금남</t>
  </si>
  <si>
    <t>민선기</t>
  </si>
  <si>
    <t>한영진</t>
  </si>
  <si>
    <t>김화순</t>
  </si>
  <si>
    <t>이상금</t>
  </si>
  <si>
    <t>노영진</t>
  </si>
  <si>
    <t>박현미</t>
  </si>
  <si>
    <t>고창택</t>
  </si>
  <si>
    <t>박인환</t>
  </si>
  <si>
    <t>김박</t>
  </si>
  <si>
    <t>이명진</t>
  </si>
  <si>
    <t>박천례</t>
  </si>
  <si>
    <t>김문옥</t>
  </si>
  <si>
    <t>임선택</t>
  </si>
  <si>
    <t>김경준</t>
  </si>
  <si>
    <t>한소영</t>
  </si>
  <si>
    <t>곽성례</t>
  </si>
  <si>
    <t>김종원</t>
  </si>
  <si>
    <t>강혜은</t>
  </si>
  <si>
    <t>황금단</t>
  </si>
  <si>
    <t>김주형</t>
  </si>
  <si>
    <t>노길자</t>
  </si>
  <si>
    <t>홍다희</t>
  </si>
  <si>
    <t>임봉수</t>
  </si>
  <si>
    <t>이전훈</t>
  </si>
  <si>
    <t>김선호</t>
  </si>
  <si>
    <t>이칠금</t>
  </si>
  <si>
    <t>박형석</t>
  </si>
  <si>
    <t>김승재</t>
  </si>
  <si>
    <t>정종관</t>
  </si>
  <si>
    <t>조순자</t>
  </si>
  <si>
    <t>나삼균</t>
  </si>
  <si>
    <t>오평주</t>
  </si>
  <si>
    <t>김희남</t>
  </si>
  <si>
    <t>박승섭</t>
  </si>
  <si>
    <t>최의복</t>
  </si>
  <si>
    <t>김원채</t>
  </si>
  <si>
    <t>김병렬</t>
  </si>
  <si>
    <t>김희숙</t>
  </si>
  <si>
    <t>윤광진</t>
  </si>
  <si>
    <t>전혜성</t>
  </si>
  <si>
    <t>김남임</t>
  </si>
  <si>
    <t>이정순</t>
  </si>
  <si>
    <t>이상현</t>
  </si>
  <si>
    <t>민형자</t>
  </si>
  <si>
    <t>곽지영</t>
  </si>
  <si>
    <t>강순호</t>
  </si>
  <si>
    <t>김민상</t>
  </si>
  <si>
    <t>김경남</t>
  </si>
  <si>
    <t>임종민</t>
  </si>
  <si>
    <t>임연례</t>
  </si>
  <si>
    <t>임효경</t>
  </si>
  <si>
    <t>서화원</t>
  </si>
  <si>
    <t>임문자</t>
  </si>
  <si>
    <t>양진용</t>
  </si>
  <si>
    <t>최정옥</t>
  </si>
  <si>
    <t>임정채</t>
  </si>
  <si>
    <t>김수경</t>
  </si>
  <si>
    <t>정일남</t>
  </si>
  <si>
    <t>박경수</t>
  </si>
  <si>
    <t>윤순희</t>
  </si>
  <si>
    <t>나주시 중앙로 24 (남내동 14-3)</t>
    <phoneticPr fontId="2" type="noConversion"/>
  </si>
  <si>
    <t>강복순</t>
    <phoneticPr fontId="2" type="noConversion"/>
  </si>
  <si>
    <t>061-333-8500</t>
    <phoneticPr fontId="2" type="noConversion"/>
  </si>
  <si>
    <t>나주시 삼영1길 61, 112호</t>
    <phoneticPr fontId="11" type="noConversion"/>
  </si>
  <si>
    <t>김현호</t>
    <phoneticPr fontId="2" type="noConversion"/>
  </si>
  <si>
    <t>박주임</t>
    <phoneticPr fontId="2" type="noConversion"/>
  </si>
  <si>
    <t>이은송</t>
    <phoneticPr fontId="2" type="noConversion"/>
  </si>
  <si>
    <t>허은주</t>
    <phoneticPr fontId="2" type="noConversion"/>
  </si>
  <si>
    <t>이강혁</t>
    <phoneticPr fontId="2" type="noConversion"/>
  </si>
  <si>
    <t>차용진</t>
    <phoneticPr fontId="2" type="noConversion"/>
  </si>
  <si>
    <t>061-332-9611</t>
    <phoneticPr fontId="2" type="noConversion"/>
  </si>
  <si>
    <t>061-336-9950</t>
    <phoneticPr fontId="2" type="noConversion"/>
  </si>
  <si>
    <t>061-334-9906</t>
    <phoneticPr fontId="2" type="noConversion"/>
  </si>
  <si>
    <t>061-331-4282</t>
    <phoneticPr fontId="2" type="noConversion"/>
  </si>
  <si>
    <t>061-336-1525</t>
    <phoneticPr fontId="2" type="noConversion"/>
  </si>
  <si>
    <t>061-335-6633</t>
    <phoneticPr fontId="2" type="noConversion"/>
  </si>
  <si>
    <t>061-334-2310</t>
    <phoneticPr fontId="2" type="noConversion"/>
  </si>
  <si>
    <t>장군복어촌</t>
    <phoneticPr fontId="2" type="noConversion"/>
  </si>
  <si>
    <t>133클로젯</t>
    <phoneticPr fontId="2" type="noConversion"/>
  </si>
  <si>
    <t>알리바이 메가티움점</t>
    <phoneticPr fontId="2" type="noConversion"/>
  </si>
  <si>
    <t>빛가람동</t>
    <phoneticPr fontId="2" type="noConversion"/>
  </si>
  <si>
    <t>박동순</t>
    <phoneticPr fontId="2" type="noConversion"/>
  </si>
  <si>
    <t>백상미</t>
    <phoneticPr fontId="2" type="noConversion"/>
  </si>
  <si>
    <t>임정석</t>
    <phoneticPr fontId="2" type="noConversion"/>
  </si>
  <si>
    <t>한식</t>
    <phoneticPr fontId="2" type="noConversion"/>
  </si>
  <si>
    <t>의류</t>
    <phoneticPr fontId="2" type="noConversion"/>
  </si>
  <si>
    <t>편의점</t>
    <phoneticPr fontId="2" type="noConversion"/>
  </si>
  <si>
    <t>061-333-2800</t>
    <phoneticPr fontId="2" type="noConversion"/>
  </si>
  <si>
    <t>061-336-0113</t>
    <phoneticPr fontId="2" type="noConversion"/>
  </si>
  <si>
    <t>061-332-1889</t>
    <phoneticPr fontId="2" type="noConversion"/>
  </si>
  <si>
    <t>나주시 우정로 169, 1층</t>
    <phoneticPr fontId="2" type="noConversion"/>
  </si>
  <si>
    <t>누리네</t>
    <phoneticPr fontId="2" type="noConversion"/>
  </si>
  <si>
    <t>나길대</t>
    <phoneticPr fontId="2" type="noConversion"/>
  </si>
  <si>
    <t>다시면</t>
    <phoneticPr fontId="2" type="noConversion"/>
  </si>
  <si>
    <t>061-335-1119</t>
    <phoneticPr fontId="2" type="noConversion"/>
  </si>
  <si>
    <t>나주시 다시면 다시로 215</t>
    <phoneticPr fontId="2" type="noConversion"/>
  </si>
  <si>
    <t>하카</t>
    <phoneticPr fontId="2" type="noConversion"/>
  </si>
  <si>
    <t>바실리에</t>
    <phoneticPr fontId="2" type="noConversion"/>
  </si>
  <si>
    <t>문주은</t>
    <phoneticPr fontId="2" type="noConversion"/>
  </si>
  <si>
    <t>정숙남</t>
    <phoneticPr fontId="2" type="noConversion"/>
  </si>
  <si>
    <t>박연신</t>
    <phoneticPr fontId="2" type="noConversion"/>
  </si>
  <si>
    <t>의류,잡화</t>
    <phoneticPr fontId="2" type="noConversion"/>
  </si>
  <si>
    <t>보일러,에어컨 수리</t>
    <phoneticPr fontId="2" type="noConversion"/>
  </si>
  <si>
    <t>061-337-9000</t>
    <phoneticPr fontId="2" type="noConversion"/>
  </si>
  <si>
    <t>061-333-4803</t>
    <phoneticPr fontId="2" type="noConversion"/>
  </si>
  <si>
    <t>나주시 나주로 158(중앙동)</t>
    <phoneticPr fontId="2" type="noConversion"/>
  </si>
  <si>
    <t>나주시 중앙로 24, 2층(남내동)</t>
    <phoneticPr fontId="2" type="noConversion"/>
  </si>
  <si>
    <t>나주활어횟집</t>
    <phoneticPr fontId="2" type="noConversion"/>
  </si>
  <si>
    <t>라파리더스학원</t>
    <phoneticPr fontId="2" type="noConversion"/>
  </si>
  <si>
    <t>서종온</t>
    <phoneticPr fontId="2" type="noConversion"/>
  </si>
  <si>
    <t>권시종</t>
    <phoneticPr fontId="2" type="noConversion"/>
  </si>
  <si>
    <t>학원</t>
    <phoneticPr fontId="2" type="noConversion"/>
  </si>
  <si>
    <t>061-332-0026</t>
    <phoneticPr fontId="2" type="noConversion"/>
  </si>
  <si>
    <t>061-333-7385</t>
    <phoneticPr fontId="2" type="noConversion"/>
  </si>
  <si>
    <t>나주시 남고문로 36-15, 105호</t>
    <phoneticPr fontId="2" type="noConversion"/>
  </si>
  <si>
    <t>나주시 남고문로 36-15, 202호</t>
    <phoneticPr fontId="2" type="noConversion"/>
  </si>
  <si>
    <t>라쿠</t>
    <phoneticPr fontId="2" type="noConversion"/>
  </si>
  <si>
    <t>담양숯불갈비</t>
    <phoneticPr fontId="2" type="noConversion"/>
  </si>
  <si>
    <t>김창민</t>
    <phoneticPr fontId="2" type="noConversion"/>
  </si>
  <si>
    <t>정수영</t>
    <phoneticPr fontId="2" type="noConversion"/>
  </si>
  <si>
    <t>061-333-1144</t>
    <phoneticPr fontId="2" type="noConversion"/>
  </si>
  <si>
    <t>나주시 대호길 86</t>
    <phoneticPr fontId="11" type="noConversion"/>
  </si>
  <si>
    <t>수현</t>
    <phoneticPr fontId="2" type="noConversion"/>
  </si>
  <si>
    <t>김경숙</t>
    <phoneticPr fontId="2" type="noConversion"/>
  </si>
  <si>
    <t>왕곡면</t>
    <phoneticPr fontId="2" type="noConversion"/>
  </si>
  <si>
    <t>광고물제작</t>
    <phoneticPr fontId="2" type="noConversion"/>
  </si>
  <si>
    <t>061-335-6676</t>
    <phoneticPr fontId="2" type="noConversion"/>
  </si>
  <si>
    <t>나주시 왕곡면 동산1길 31-8</t>
    <phoneticPr fontId="2" type="noConversion"/>
  </si>
  <si>
    <t>이자비레스토랑</t>
    <phoneticPr fontId="2" type="noConversion"/>
  </si>
  <si>
    <t>채경화</t>
    <phoneticPr fontId="2" type="noConversion"/>
  </si>
  <si>
    <t>경양식</t>
    <phoneticPr fontId="2" type="noConversion"/>
  </si>
  <si>
    <t>061-331-1808</t>
    <phoneticPr fontId="2" type="noConversion"/>
  </si>
  <si>
    <t>나주시 남평읍 남평2로 54</t>
    <phoneticPr fontId="2" type="noConversion"/>
  </si>
  <si>
    <t>중앙주유소</t>
    <phoneticPr fontId="2" type="noConversion"/>
  </si>
  <si>
    <t>한영미</t>
    <phoneticPr fontId="2" type="noConversion"/>
  </si>
  <si>
    <t>주유소</t>
    <phoneticPr fontId="2" type="noConversion"/>
  </si>
  <si>
    <t>061-334-3073</t>
    <phoneticPr fontId="2" type="noConversion"/>
  </si>
  <si>
    <t>나주시 예향로 3810</t>
    <phoneticPr fontId="2" type="noConversion"/>
  </si>
  <si>
    <t>최성식</t>
    <phoneticPr fontId="2" type="noConversion"/>
  </si>
  <si>
    <t>여진희</t>
    <phoneticPr fontId="2" type="noConversion"/>
  </si>
  <si>
    <t>김옥재</t>
    <phoneticPr fontId="2" type="noConversion"/>
  </si>
  <si>
    <t>김영식</t>
    <phoneticPr fontId="2" type="noConversion"/>
  </si>
  <si>
    <t>김훈표</t>
    <phoneticPr fontId="2" type="noConversion"/>
  </si>
  <si>
    <t>류효열</t>
    <phoneticPr fontId="2" type="noConversion"/>
  </si>
  <si>
    <t>장경호</t>
    <phoneticPr fontId="2" type="noConversion"/>
  </si>
  <si>
    <t>한명희</t>
    <phoneticPr fontId="2" type="noConversion"/>
  </si>
  <si>
    <t>김정옥</t>
    <phoneticPr fontId="2" type="noConversion"/>
  </si>
  <si>
    <t>유희연</t>
    <phoneticPr fontId="2" type="noConversion"/>
  </si>
  <si>
    <t>최창기</t>
    <phoneticPr fontId="2" type="noConversion"/>
  </si>
  <si>
    <t>윤석관</t>
    <phoneticPr fontId="2" type="noConversion"/>
  </si>
  <si>
    <t>061-335-9119</t>
    <phoneticPr fontId="2" type="noConversion"/>
  </si>
  <si>
    <t>김신자</t>
    <phoneticPr fontId="2" type="noConversion"/>
  </si>
  <si>
    <t>061-335-2890</t>
    <phoneticPr fontId="2" type="noConversion"/>
  </si>
  <si>
    <t>061-336-3092</t>
    <phoneticPr fontId="2" type="noConversion"/>
  </si>
  <si>
    <t>061-334-1009</t>
    <phoneticPr fontId="2" type="noConversion"/>
  </si>
  <si>
    <t>061-337-2541</t>
    <phoneticPr fontId="2" type="noConversion"/>
  </si>
  <si>
    <t>061-820-8887</t>
    <phoneticPr fontId="2" type="noConversion"/>
  </si>
  <si>
    <t>박매자</t>
    <phoneticPr fontId="2" type="noConversion"/>
  </si>
  <si>
    <t>김광윤</t>
    <phoneticPr fontId="2" type="noConversion"/>
  </si>
  <si>
    <t>061-333-8818</t>
    <phoneticPr fontId="2" type="noConversion"/>
  </si>
  <si>
    <t>061-336-3624</t>
    <phoneticPr fontId="2" type="noConversion"/>
  </si>
  <si>
    <t>나주종합설비타일위생기</t>
    <phoneticPr fontId="2" type="noConversion"/>
  </si>
  <si>
    <t>한성찬</t>
    <phoneticPr fontId="2" type="noConversion"/>
  </si>
  <si>
    <t>설비시공</t>
    <phoneticPr fontId="2" type="noConversion"/>
  </si>
  <si>
    <t>061-336-5115</t>
    <phoneticPr fontId="2" type="noConversion"/>
  </si>
  <si>
    <t>나주시 남고문로 90(남외동)</t>
    <phoneticPr fontId="2" type="noConversion"/>
  </si>
  <si>
    <t>나주시 남내1길 17(남내동)</t>
    <phoneticPr fontId="11" type="noConversion"/>
  </si>
  <si>
    <t>떡,식품</t>
    <phoneticPr fontId="2" type="noConversion"/>
  </si>
  <si>
    <t>나주시 영산포로 195(영산동)</t>
    <phoneticPr fontId="2" type="noConversion"/>
  </si>
  <si>
    <t>나주시 영산포로 255(삼영동)</t>
    <phoneticPr fontId="2" type="noConversion"/>
  </si>
  <si>
    <t>청암 홈</t>
    <phoneticPr fontId="2" type="noConversion"/>
  </si>
  <si>
    <t>이영길</t>
    <phoneticPr fontId="2" type="noConversion"/>
  </si>
  <si>
    <t>문평면</t>
    <phoneticPr fontId="2" type="noConversion"/>
  </si>
  <si>
    <t>061-332-8600</t>
    <phoneticPr fontId="2" type="noConversion"/>
  </si>
  <si>
    <t>나주시 문평면 다시로 6-23</t>
    <phoneticPr fontId="2" type="noConversion"/>
  </si>
  <si>
    <t>KR모터스대흥대리점</t>
    <phoneticPr fontId="2" type="noConversion"/>
  </si>
  <si>
    <t>이재남</t>
    <phoneticPr fontId="2" type="noConversion"/>
  </si>
  <si>
    <t>오토바이 수리</t>
    <phoneticPr fontId="2" type="noConversion"/>
  </si>
  <si>
    <t>061-332-5583</t>
    <phoneticPr fontId="2" type="noConversion"/>
  </si>
  <si>
    <t>나주시 풍물시장2길 67</t>
    <phoneticPr fontId="2" type="noConversion"/>
  </si>
  <si>
    <t>다시 공용버스터미널</t>
    <phoneticPr fontId="2" type="noConversion"/>
  </si>
  <si>
    <t>정옥선</t>
    <phoneticPr fontId="2" type="noConversion"/>
  </si>
  <si>
    <t>다시면</t>
    <phoneticPr fontId="2" type="noConversion"/>
  </si>
  <si>
    <t>터미널</t>
    <phoneticPr fontId="2" type="noConversion"/>
  </si>
  <si>
    <t>061-335-4211</t>
    <phoneticPr fontId="2" type="noConversion"/>
  </si>
  <si>
    <t>나주시 다시면 영산로 4526</t>
    <phoneticPr fontId="2" type="noConversion"/>
  </si>
  <si>
    <t>동네방네 석유판매소</t>
    <phoneticPr fontId="2" type="noConversion"/>
  </si>
  <si>
    <t>김윤관</t>
    <phoneticPr fontId="2" type="noConversion"/>
  </si>
  <si>
    <t>주유소</t>
    <phoneticPr fontId="2" type="noConversion"/>
  </si>
  <si>
    <t>061-334-1919</t>
    <phoneticPr fontId="2" type="noConversion"/>
  </si>
  <si>
    <t>나주시 영산포로 270</t>
    <phoneticPr fontId="2" type="noConversion"/>
  </si>
  <si>
    <t>배꽃가든</t>
    <phoneticPr fontId="2" type="noConversion"/>
  </si>
  <si>
    <t>윤영순</t>
    <phoneticPr fontId="2" type="noConversion"/>
  </si>
  <si>
    <t>왕곡면</t>
    <phoneticPr fontId="2" type="noConversion"/>
  </si>
  <si>
    <t>한식</t>
    <phoneticPr fontId="2" type="noConversion"/>
  </si>
  <si>
    <t>061-335-5656</t>
    <phoneticPr fontId="2" type="noConversion"/>
  </si>
  <si>
    <t>나주시 왕곡면 나주서부로 377</t>
    <phoneticPr fontId="2" type="noConversion"/>
  </si>
  <si>
    <t>웅이네 애견샵</t>
    <phoneticPr fontId="2" type="noConversion"/>
  </si>
  <si>
    <t>김형제 나주점</t>
    <phoneticPr fontId="2" type="noConversion"/>
  </si>
  <si>
    <t>주식회사 엔터맥스</t>
    <phoneticPr fontId="2" type="noConversion"/>
  </si>
  <si>
    <t>이수정</t>
    <phoneticPr fontId="2" type="noConversion"/>
  </si>
  <si>
    <t>양장근 외1</t>
    <phoneticPr fontId="2" type="noConversion"/>
  </si>
  <si>
    <t>백민철,정정관</t>
    <phoneticPr fontId="2" type="noConversion"/>
  </si>
  <si>
    <t>애견미용</t>
    <phoneticPr fontId="2" type="noConversion"/>
  </si>
  <si>
    <t>스크린야구장</t>
    <phoneticPr fontId="2" type="noConversion"/>
  </si>
  <si>
    <t>070-7543-8293</t>
    <phoneticPr fontId="2" type="noConversion"/>
  </si>
  <si>
    <t>061-337-5151</t>
    <phoneticPr fontId="2" type="noConversion"/>
  </si>
  <si>
    <t>나주시 상야4길 16-10, 107,108호(드림페이스)</t>
    <phoneticPr fontId="2" type="noConversion"/>
  </si>
  <si>
    <t>나주시 상야4길 16-16, 302호(TCC타워)</t>
    <phoneticPr fontId="2" type="noConversion"/>
  </si>
  <si>
    <t>PVC창호유리</t>
    <phoneticPr fontId="2" type="noConversion"/>
  </si>
  <si>
    <t>이계익</t>
    <phoneticPr fontId="2" type="noConversion"/>
  </si>
  <si>
    <t>061-335-4007</t>
    <phoneticPr fontId="2" type="noConversion"/>
  </si>
  <si>
    <t>다시농협문평지점 하나로마트</t>
    <phoneticPr fontId="2" type="noConversion"/>
  </si>
  <si>
    <t>금천농협빛가람점 하나로마트</t>
    <phoneticPr fontId="2" type="noConversion"/>
  </si>
  <si>
    <t>(주)와이마트 나주혁신중흥점</t>
    <phoneticPr fontId="2" type="noConversion"/>
  </si>
  <si>
    <t>커피파워</t>
    <phoneticPr fontId="2" type="noConversion"/>
  </si>
  <si>
    <t>BYC 빛가람점</t>
    <phoneticPr fontId="2" type="noConversion"/>
  </si>
  <si>
    <t>혁신도시공인중개사사무소</t>
    <phoneticPr fontId="2" type="noConversion"/>
  </si>
  <si>
    <t>도그파파&amp;카페 일루이스</t>
    <phoneticPr fontId="2" type="noConversion"/>
  </si>
  <si>
    <t>한켠에</t>
    <phoneticPr fontId="2" type="noConversion"/>
  </si>
  <si>
    <t>치주고고 나주혁신점</t>
    <phoneticPr fontId="2" type="noConversion"/>
  </si>
  <si>
    <t>뚜레쥬르 나주혁신중앙점</t>
    <phoneticPr fontId="2" type="noConversion"/>
  </si>
  <si>
    <t>책꿈터</t>
    <phoneticPr fontId="2" type="noConversion"/>
  </si>
  <si>
    <t>후포리 대게</t>
    <phoneticPr fontId="2" type="noConversion"/>
  </si>
  <si>
    <t>시루야떡방앗간</t>
    <phoneticPr fontId="2" type="noConversion"/>
  </si>
  <si>
    <t>365 우리약국</t>
    <phoneticPr fontId="2" type="noConversion"/>
  </si>
  <si>
    <t>황금어장</t>
    <phoneticPr fontId="2" type="noConversion"/>
  </si>
  <si>
    <t>김민경</t>
    <phoneticPr fontId="2" type="noConversion"/>
  </si>
  <si>
    <t>이유미</t>
    <phoneticPr fontId="2" type="noConversion"/>
  </si>
  <si>
    <t>박민형</t>
    <phoneticPr fontId="2" type="noConversion"/>
  </si>
  <si>
    <t>김경식</t>
    <phoneticPr fontId="2" type="noConversion"/>
  </si>
  <si>
    <t>김윤희</t>
    <phoneticPr fontId="2" type="noConversion"/>
  </si>
  <si>
    <t>정은주</t>
    <phoneticPr fontId="2" type="noConversion"/>
  </si>
  <si>
    <t>차승현</t>
    <phoneticPr fontId="2" type="noConversion"/>
  </si>
  <si>
    <t>박희영</t>
    <phoneticPr fontId="2" type="noConversion"/>
  </si>
  <si>
    <t>박순자</t>
    <phoneticPr fontId="2" type="noConversion"/>
  </si>
  <si>
    <t>박상하</t>
    <phoneticPr fontId="2" type="noConversion"/>
  </si>
  <si>
    <t>김용수</t>
    <phoneticPr fontId="2" type="noConversion"/>
  </si>
  <si>
    <t>이정준</t>
    <phoneticPr fontId="2" type="noConversion"/>
  </si>
  <si>
    <t>빛가람동</t>
    <phoneticPr fontId="2" type="noConversion"/>
  </si>
  <si>
    <t>커피</t>
    <phoneticPr fontId="2" type="noConversion"/>
  </si>
  <si>
    <t>메리야스</t>
    <phoneticPr fontId="2" type="noConversion"/>
  </si>
  <si>
    <t>부동산중개</t>
    <phoneticPr fontId="2" type="noConversion"/>
  </si>
  <si>
    <t>카페</t>
    <phoneticPr fontId="2" type="noConversion"/>
  </si>
  <si>
    <t>양식</t>
    <phoneticPr fontId="2" type="noConversion"/>
  </si>
  <si>
    <t>제과점</t>
    <phoneticPr fontId="2" type="noConversion"/>
  </si>
  <si>
    <t>개인과외</t>
    <phoneticPr fontId="2" type="noConversion"/>
  </si>
  <si>
    <t>한식</t>
    <phoneticPr fontId="2" type="noConversion"/>
  </si>
  <si>
    <t>방앗간</t>
    <phoneticPr fontId="2" type="noConversion"/>
  </si>
  <si>
    <t>약국</t>
    <phoneticPr fontId="2" type="noConversion"/>
  </si>
  <si>
    <t>한식</t>
    <phoneticPr fontId="2" type="noConversion"/>
  </si>
  <si>
    <t>061-334-0478</t>
    <phoneticPr fontId="2" type="noConversion"/>
  </si>
  <si>
    <t>061-331-6688</t>
    <phoneticPr fontId="2" type="noConversion"/>
  </si>
  <si>
    <t>061-336-9461</t>
    <phoneticPr fontId="2" type="noConversion"/>
  </si>
  <si>
    <t>061-332-2722</t>
    <phoneticPr fontId="2" type="noConversion"/>
  </si>
  <si>
    <t>061-337-9979</t>
    <phoneticPr fontId="2" type="noConversion"/>
  </si>
  <si>
    <t>061-333-8228</t>
    <phoneticPr fontId="2" type="noConversion"/>
  </si>
  <si>
    <t>061-333-3332</t>
    <phoneticPr fontId="2" type="noConversion"/>
  </si>
  <si>
    <t>나주시 그린로 204, 105호(골드프라자)</t>
    <phoneticPr fontId="2" type="noConversion"/>
  </si>
  <si>
    <t>나주시 상야4길 16-16, 1층 103호(TCC타워)</t>
    <phoneticPr fontId="2" type="noConversion"/>
  </si>
  <si>
    <t>나주시 상야4길 16-16, 407호(TCC타워)</t>
    <phoneticPr fontId="2" type="noConversion"/>
  </si>
  <si>
    <t>나주시 빛가람로 685, 115호(비젼타워)</t>
    <phoneticPr fontId="2" type="noConversion"/>
  </si>
  <si>
    <t>나주시 상야4길 16-16, 144,145호(TCC타워)</t>
    <phoneticPr fontId="2" type="noConversion"/>
  </si>
  <si>
    <t>나주시 빛가람로 676, 109호(씨티원빌딩)</t>
    <phoneticPr fontId="2" type="noConversion"/>
  </si>
  <si>
    <t>나주시 그린로 63, 103동 101호(LH1단지)</t>
    <phoneticPr fontId="2" type="noConversion"/>
  </si>
  <si>
    <t>나주시 빛가람로 747, 1층 106호(메디칼빌딩)</t>
    <phoneticPr fontId="2" type="noConversion"/>
  </si>
  <si>
    <t>나주시 한빛로 61, 109호</t>
    <phoneticPr fontId="2" type="noConversion"/>
  </si>
  <si>
    <t>나주시 전력로 2, 1층 114호(이화프라자)</t>
    <phoneticPr fontId="2" type="noConversion"/>
  </si>
  <si>
    <t>나주시 도민길 24-30</t>
    <phoneticPr fontId="2" type="noConversion"/>
  </si>
  <si>
    <t>씨에스정보기술</t>
    <phoneticPr fontId="2" type="noConversion"/>
  </si>
  <si>
    <t>나철수</t>
    <phoneticPr fontId="2" type="noConversion"/>
  </si>
  <si>
    <t>컴퓨터</t>
    <phoneticPr fontId="2" type="noConversion"/>
  </si>
  <si>
    <t>061-335-6255</t>
    <phoneticPr fontId="2" type="noConversion"/>
  </si>
  <si>
    <t>나주시 건재로 129(대호동)</t>
    <phoneticPr fontId="2" type="noConversion"/>
  </si>
  <si>
    <t>광남주유소</t>
    <phoneticPr fontId="2" type="noConversion"/>
  </si>
  <si>
    <t>하나로농약사</t>
    <phoneticPr fontId="2" type="noConversion"/>
  </si>
  <si>
    <t>남평신통의원</t>
    <phoneticPr fontId="2" type="noConversion"/>
  </si>
  <si>
    <t>다락방</t>
    <phoneticPr fontId="2" type="noConversion"/>
  </si>
  <si>
    <t>숲속의산책 펜션</t>
    <phoneticPr fontId="2" type="noConversion"/>
  </si>
  <si>
    <t>제갈순자</t>
    <phoneticPr fontId="2" type="noConversion"/>
  </si>
  <si>
    <t>윤주석</t>
    <phoneticPr fontId="2" type="noConversion"/>
  </si>
  <si>
    <t>이민석</t>
    <phoneticPr fontId="2" type="noConversion"/>
  </si>
  <si>
    <t>김삼례</t>
    <phoneticPr fontId="2" type="noConversion"/>
  </si>
  <si>
    <t>정문찬</t>
    <phoneticPr fontId="2" type="noConversion"/>
  </si>
  <si>
    <t>주유소</t>
    <phoneticPr fontId="2" type="noConversion"/>
  </si>
  <si>
    <t>농약</t>
    <phoneticPr fontId="2" type="noConversion"/>
  </si>
  <si>
    <t>의원</t>
    <phoneticPr fontId="2" type="noConversion"/>
  </si>
  <si>
    <t>의류</t>
    <phoneticPr fontId="2" type="noConversion"/>
  </si>
  <si>
    <t>펜션</t>
    <phoneticPr fontId="2" type="noConversion"/>
  </si>
  <si>
    <t>061-331-2331</t>
    <phoneticPr fontId="2" type="noConversion"/>
  </si>
  <si>
    <t>061-331-5996</t>
    <phoneticPr fontId="2" type="noConversion"/>
  </si>
  <si>
    <t>061-334-7576</t>
    <phoneticPr fontId="2" type="noConversion"/>
  </si>
  <si>
    <t>061-331-8966</t>
    <phoneticPr fontId="2" type="noConversion"/>
  </si>
  <si>
    <t>061-337-0114</t>
    <phoneticPr fontId="2" type="noConversion"/>
  </si>
  <si>
    <t>나주시 남평읍 남평1로 54</t>
    <phoneticPr fontId="2" type="noConversion"/>
  </si>
  <si>
    <t>나주시 남평읍 남평1로 34</t>
    <phoneticPr fontId="2" type="noConversion"/>
  </si>
  <si>
    <t>나주시 남평읍 남평1로 22</t>
    <phoneticPr fontId="2" type="noConversion"/>
  </si>
  <si>
    <t>나주시 남평읍 남평1로 23, 103호</t>
    <phoneticPr fontId="2" type="noConversion"/>
  </si>
  <si>
    <t>나주시 남평읍 방축2길 26-26</t>
    <phoneticPr fontId="2" type="noConversion"/>
  </si>
  <si>
    <t>번영회관</t>
    <phoneticPr fontId="2" type="noConversion"/>
  </si>
  <si>
    <t>이명복</t>
    <phoneticPr fontId="2" type="noConversion"/>
  </si>
  <si>
    <t>산포면</t>
    <phoneticPr fontId="2" type="noConversion"/>
  </si>
  <si>
    <t>061-336-0254</t>
    <phoneticPr fontId="2" type="noConversion"/>
  </si>
  <si>
    <t>나주시 산포면 세남로 1330</t>
    <phoneticPr fontId="2" type="noConversion"/>
  </si>
  <si>
    <t>카페마실</t>
    <phoneticPr fontId="2" type="noConversion"/>
  </si>
  <si>
    <t>송월점오토큐</t>
    <phoneticPr fontId="2" type="noConversion"/>
  </si>
  <si>
    <t>김미애</t>
    <phoneticPr fontId="2" type="noConversion"/>
  </si>
  <si>
    <t>이금주</t>
    <phoneticPr fontId="2" type="noConversion"/>
  </si>
  <si>
    <t>자동차수리</t>
    <phoneticPr fontId="2" type="noConversion"/>
  </si>
  <si>
    <t>061-335-8181</t>
    <phoneticPr fontId="2" type="noConversion"/>
  </si>
  <si>
    <t>061-333-8872</t>
    <phoneticPr fontId="2" type="noConversion"/>
  </si>
  <si>
    <t>나주시 나주로 41-10</t>
    <phoneticPr fontId="2" type="noConversion"/>
  </si>
  <si>
    <t>나주시 예향로 4190</t>
    <phoneticPr fontId="2" type="noConversion"/>
  </si>
  <si>
    <t>농업회사법인 주식회사 향운</t>
    <phoneticPr fontId="2" type="noConversion"/>
  </si>
  <si>
    <t>화탑영농조합법인</t>
    <phoneticPr fontId="2" type="noConversion"/>
  </si>
  <si>
    <t>박수진</t>
    <phoneticPr fontId="2" type="noConversion"/>
  </si>
  <si>
    <t>김종구</t>
    <phoneticPr fontId="2" type="noConversion"/>
  </si>
  <si>
    <t>세지면</t>
    <phoneticPr fontId="2" type="noConversion"/>
  </si>
  <si>
    <t>농산물,체험학습</t>
    <phoneticPr fontId="2" type="noConversion"/>
  </si>
  <si>
    <t>식육,쌀,배,식품,잡화</t>
    <phoneticPr fontId="2" type="noConversion"/>
  </si>
  <si>
    <t>070-7576-3252</t>
    <phoneticPr fontId="2" type="noConversion"/>
  </si>
  <si>
    <t>070-7576-3252</t>
    <phoneticPr fontId="2" type="noConversion"/>
  </si>
  <si>
    <t>나주시 세지면 화탑길 61</t>
    <phoneticPr fontId="2" type="noConversion"/>
  </si>
  <si>
    <t>노안기업</t>
    <phoneticPr fontId="2" type="noConversion"/>
  </si>
  <si>
    <t>김신국</t>
    <phoneticPr fontId="2" type="noConversion"/>
  </si>
  <si>
    <t>노안면</t>
    <phoneticPr fontId="2" type="noConversion"/>
  </si>
  <si>
    <t>철물,건재</t>
    <phoneticPr fontId="2" type="noConversion"/>
  </si>
  <si>
    <t>061-335-5525</t>
    <phoneticPr fontId="2" type="noConversion"/>
  </si>
  <si>
    <t>나주시 노안면 노안로 330</t>
    <phoneticPr fontId="2" type="noConversion"/>
  </si>
  <si>
    <t>신일상회</t>
    <phoneticPr fontId="2" type="noConversion"/>
  </si>
  <si>
    <t>커피마마</t>
    <phoneticPr fontId="2" type="noConversion"/>
  </si>
  <si>
    <t>김정희</t>
    <phoneticPr fontId="2" type="noConversion"/>
  </si>
  <si>
    <t>손예진</t>
    <phoneticPr fontId="2" type="noConversion"/>
  </si>
  <si>
    <t>침구류</t>
    <phoneticPr fontId="2" type="noConversion"/>
  </si>
  <si>
    <t>카페</t>
    <phoneticPr fontId="2" type="noConversion"/>
  </si>
  <si>
    <t>061-333-3343</t>
    <phoneticPr fontId="2" type="noConversion"/>
  </si>
  <si>
    <t>061-334-9931</t>
    <phoneticPr fontId="2" type="noConversion"/>
  </si>
  <si>
    <t>나주시 이창1길 17</t>
    <phoneticPr fontId="2" type="noConversion"/>
  </si>
  <si>
    <t>나주시 영산포로 131, 1층</t>
    <phoneticPr fontId="2" type="noConversion"/>
  </si>
  <si>
    <t>다시농협문평지점</t>
    <phoneticPr fontId="2" type="noConversion"/>
  </si>
  <si>
    <t>이계익</t>
    <phoneticPr fontId="2" type="noConversion"/>
  </si>
  <si>
    <t>문평면</t>
    <phoneticPr fontId="2" type="noConversion"/>
  </si>
  <si>
    <t>농자재</t>
    <phoneticPr fontId="2" type="noConversion"/>
  </si>
  <si>
    <t>061-335-4007</t>
    <phoneticPr fontId="2" type="noConversion"/>
  </si>
  <si>
    <t>나주시 문평면 체암로 303</t>
    <phoneticPr fontId="2" type="noConversion"/>
  </si>
  <si>
    <t>독일보청기</t>
    <phoneticPr fontId="2" type="noConversion"/>
  </si>
  <si>
    <t>목사골 통신</t>
    <phoneticPr fontId="2" type="noConversion"/>
  </si>
  <si>
    <t>송도축산</t>
    <phoneticPr fontId="2" type="noConversion"/>
  </si>
  <si>
    <t>이충원</t>
    <phoneticPr fontId="2" type="noConversion"/>
  </si>
  <si>
    <t>송현우</t>
    <phoneticPr fontId="2" type="noConversion"/>
  </si>
  <si>
    <t>김승민</t>
    <phoneticPr fontId="2" type="noConversion"/>
  </si>
  <si>
    <t>보청기</t>
    <phoneticPr fontId="2" type="noConversion"/>
  </si>
  <si>
    <t>휴대폰</t>
    <phoneticPr fontId="2" type="noConversion"/>
  </si>
  <si>
    <t>축산물,수산물,야채</t>
    <phoneticPr fontId="2" type="noConversion"/>
  </si>
  <si>
    <t>061-333-5244</t>
    <phoneticPr fontId="2" type="noConversion"/>
  </si>
  <si>
    <t>061-930-2525</t>
    <phoneticPr fontId="2" type="noConversion"/>
  </si>
  <si>
    <t>나주시 성북2길 23</t>
    <phoneticPr fontId="2" type="noConversion"/>
  </si>
  <si>
    <t>나주시 예향로 4190</t>
    <phoneticPr fontId="2" type="noConversion"/>
  </si>
  <si>
    <t>나주시 건재로 195-3(대호동)</t>
    <phoneticPr fontId="2" type="noConversion"/>
  </si>
  <si>
    <t>벽오동나주점</t>
    <phoneticPr fontId="2" type="noConversion"/>
  </si>
  <si>
    <t>김명자</t>
    <phoneticPr fontId="2" type="noConversion"/>
  </si>
  <si>
    <t>산포면</t>
    <phoneticPr fontId="2" type="noConversion"/>
  </si>
  <si>
    <t>한식</t>
    <phoneticPr fontId="2" type="noConversion"/>
  </si>
  <si>
    <t>061-332-0556</t>
    <phoneticPr fontId="2" type="noConversion"/>
  </si>
  <si>
    <t>나주시 산포면 세남로 1367</t>
    <phoneticPr fontId="2" type="noConversion"/>
  </si>
  <si>
    <t>㈜와이마트 남평점</t>
    <phoneticPr fontId="2" type="noConversion"/>
  </si>
  <si>
    <t>신다정</t>
    <phoneticPr fontId="2" type="noConversion"/>
  </si>
  <si>
    <t>슈퍼마켓</t>
    <phoneticPr fontId="2" type="noConversion"/>
  </si>
  <si>
    <t>061-335-4800</t>
    <phoneticPr fontId="2" type="noConversion"/>
  </si>
  <si>
    <t>나주시 남평읍 강변2길 5-11</t>
    <phoneticPr fontId="2" type="noConversion"/>
  </si>
  <si>
    <t>콤스 영농조합법인</t>
    <phoneticPr fontId="2" type="noConversion"/>
  </si>
  <si>
    <t>조영상</t>
    <phoneticPr fontId="2" type="noConversion"/>
  </si>
  <si>
    <t>축산물</t>
    <phoneticPr fontId="2" type="noConversion"/>
  </si>
  <si>
    <t>061-335-3232</t>
    <phoneticPr fontId="2" type="noConversion"/>
  </si>
  <si>
    <t>나주시 청동길 31</t>
    <phoneticPr fontId="2" type="noConversion"/>
  </si>
  <si>
    <t>진영홍어점</t>
    <phoneticPr fontId="2" type="noConversion"/>
  </si>
  <si>
    <t>김경수</t>
    <phoneticPr fontId="2" type="noConversion"/>
  </si>
  <si>
    <t>홍어</t>
    <phoneticPr fontId="2" type="noConversion"/>
  </si>
  <si>
    <t>061-334-5402</t>
    <phoneticPr fontId="2" type="noConversion"/>
  </si>
  <si>
    <t>나주시 영산3길 2</t>
    <phoneticPr fontId="2" type="noConversion"/>
  </si>
  <si>
    <t>안경랜드21 나주점</t>
    <phoneticPr fontId="2" type="noConversion"/>
  </si>
  <si>
    <t>조광혁</t>
    <phoneticPr fontId="2" type="noConversion"/>
  </si>
  <si>
    <t>안경</t>
    <phoneticPr fontId="2" type="noConversion"/>
  </si>
  <si>
    <t>061-333-2366</t>
    <phoneticPr fontId="2" type="noConversion"/>
  </si>
  <si>
    <t>나주시 나주로 157(중앙동)</t>
    <phoneticPr fontId="2" type="noConversion"/>
  </si>
  <si>
    <t>대동공업 나주대리점</t>
    <phoneticPr fontId="2" type="noConversion"/>
  </si>
  <si>
    <t>김광호</t>
    <phoneticPr fontId="2" type="noConversion"/>
  </si>
  <si>
    <t>농기구</t>
    <phoneticPr fontId="2" type="noConversion"/>
  </si>
  <si>
    <t>061-334-5500</t>
    <phoneticPr fontId="2" type="noConversion"/>
  </si>
  <si>
    <t>나주시 풍물시장1길 10-21</t>
    <phoneticPr fontId="2" type="noConversion"/>
  </si>
  <si>
    <t>삼성전자</t>
    <phoneticPr fontId="2" type="noConversion"/>
  </si>
  <si>
    <t>노한식</t>
    <phoneticPr fontId="2" type="noConversion"/>
  </si>
  <si>
    <t>가전제품</t>
    <phoneticPr fontId="2" type="noConversion"/>
  </si>
  <si>
    <t>061-334-3449</t>
    <phoneticPr fontId="2" type="noConversion"/>
  </si>
  <si>
    <t>나주시 이창1길 25</t>
    <phoneticPr fontId="2" type="noConversion"/>
  </si>
  <si>
    <t>머리하는 날</t>
    <phoneticPr fontId="2" type="noConversion"/>
  </si>
  <si>
    <t>김길자</t>
    <phoneticPr fontId="2" type="noConversion"/>
  </si>
  <si>
    <t>미용업</t>
    <phoneticPr fontId="2" type="noConversion"/>
  </si>
  <si>
    <t>061-332-4773</t>
    <phoneticPr fontId="2" type="noConversion"/>
  </si>
  <si>
    <t>나주시 이창1길 13-4</t>
    <phoneticPr fontId="2" type="noConversion"/>
  </si>
  <si>
    <t>너른터갈비</t>
    <phoneticPr fontId="2" type="noConversion"/>
  </si>
  <si>
    <t>이은경</t>
    <phoneticPr fontId="2" type="noConversion"/>
  </si>
  <si>
    <t>한식</t>
    <phoneticPr fontId="2" type="noConversion"/>
  </si>
  <si>
    <t>061-331-8877</t>
    <phoneticPr fontId="2" type="noConversion"/>
  </si>
  <si>
    <t>나주시 남평읍 세남로 1772-7</t>
    <phoneticPr fontId="2" type="noConversion"/>
  </si>
  <si>
    <t>나주현대서비스 주식회사</t>
    <phoneticPr fontId="2" type="noConversion"/>
  </si>
  <si>
    <t>곽정철</t>
    <phoneticPr fontId="2" type="noConversion"/>
  </si>
  <si>
    <t>자동차수리</t>
    <phoneticPr fontId="2" type="noConversion"/>
  </si>
  <si>
    <t>061-334-9999</t>
    <phoneticPr fontId="2" type="noConversion"/>
  </si>
  <si>
    <t>나주시 금천면 영산로 5851</t>
    <phoneticPr fontId="2" type="noConversion"/>
  </si>
  <si>
    <t>김도우</t>
    <phoneticPr fontId="2" type="noConversion"/>
  </si>
  <si>
    <t>다시면</t>
    <phoneticPr fontId="2" type="noConversion"/>
  </si>
  <si>
    <t>기타식품류</t>
    <phoneticPr fontId="2" type="noConversion"/>
  </si>
  <si>
    <t>070-7777-2599</t>
    <phoneticPr fontId="2" type="noConversion"/>
  </si>
  <si>
    <t>나주시 다시면 영산로 4958, 1층</t>
    <phoneticPr fontId="2" type="noConversion"/>
  </si>
  <si>
    <t>예지향 (DJfood)</t>
    <phoneticPr fontId="2" type="noConversion"/>
  </si>
  <si>
    <t>목포왕꽈배기</t>
    <phoneticPr fontId="2" type="noConversion"/>
  </si>
  <si>
    <t>임경미</t>
    <phoneticPr fontId="2" type="noConversion"/>
  </si>
  <si>
    <t>빵류</t>
    <phoneticPr fontId="2" type="noConversion"/>
  </si>
  <si>
    <t>061-332-8268</t>
    <phoneticPr fontId="2" type="noConversion"/>
  </si>
  <si>
    <t>나주시 나주로 141, 1층(금성동)</t>
    <phoneticPr fontId="2" type="noConversion"/>
  </si>
  <si>
    <t>명동아이랜드</t>
    <phoneticPr fontId="2" type="noConversion"/>
  </si>
  <si>
    <t>최종덕</t>
    <phoneticPr fontId="2" type="noConversion"/>
  </si>
  <si>
    <t>빛가람동</t>
    <phoneticPr fontId="2" type="noConversion"/>
  </si>
  <si>
    <t>안경</t>
    <phoneticPr fontId="2" type="noConversion"/>
  </si>
  <si>
    <t>061-331-5607</t>
    <phoneticPr fontId="2" type="noConversion"/>
  </si>
  <si>
    <t>나주시 상야2길 16, 1층 116호</t>
    <phoneticPr fontId="2" type="noConversion"/>
  </si>
  <si>
    <t>(합) 일등주류</t>
    <phoneticPr fontId="2" type="noConversion"/>
  </si>
  <si>
    <t>덕담골</t>
    <phoneticPr fontId="2" type="noConversion"/>
  </si>
  <si>
    <t>진미추어탕</t>
    <phoneticPr fontId="2" type="noConversion"/>
  </si>
  <si>
    <t>성화식당</t>
    <phoneticPr fontId="2" type="noConversion"/>
  </si>
  <si>
    <t>금오식당</t>
    <phoneticPr fontId="2" type="noConversion"/>
  </si>
  <si>
    <t>옛날국밥</t>
    <phoneticPr fontId="2" type="noConversion"/>
  </si>
  <si>
    <t>까페 클라츠</t>
    <phoneticPr fontId="2" type="noConversion"/>
  </si>
  <si>
    <t>김승길</t>
    <phoneticPr fontId="2" type="noConversion"/>
  </si>
  <si>
    <t>노정현</t>
    <phoneticPr fontId="2" type="noConversion"/>
  </si>
  <si>
    <t>정진</t>
    <phoneticPr fontId="2" type="noConversion"/>
  </si>
  <si>
    <t>최경애</t>
    <phoneticPr fontId="2" type="noConversion"/>
  </si>
  <si>
    <t>최의영</t>
    <phoneticPr fontId="2" type="noConversion"/>
  </si>
  <si>
    <t>이병국</t>
    <phoneticPr fontId="2" type="noConversion"/>
  </si>
  <si>
    <t>황미영</t>
    <phoneticPr fontId="2" type="noConversion"/>
  </si>
  <si>
    <t>양주</t>
    <phoneticPr fontId="2" type="noConversion"/>
  </si>
  <si>
    <t>한식</t>
    <phoneticPr fontId="2" type="noConversion"/>
  </si>
  <si>
    <t>카페</t>
    <phoneticPr fontId="2" type="noConversion"/>
  </si>
  <si>
    <t>061-331-8827</t>
    <phoneticPr fontId="2" type="noConversion"/>
  </si>
  <si>
    <t>061-331-8188</t>
    <phoneticPr fontId="2" type="noConversion"/>
  </si>
  <si>
    <t>061-334-9283</t>
    <phoneticPr fontId="2" type="noConversion"/>
  </si>
  <si>
    <t>061-332-1170</t>
    <phoneticPr fontId="2" type="noConversion"/>
  </si>
  <si>
    <t>061-331-7632</t>
    <phoneticPr fontId="2" type="noConversion"/>
  </si>
  <si>
    <t>061-334-5255</t>
    <phoneticPr fontId="2" type="noConversion"/>
  </si>
  <si>
    <t>나주시 금천면 미곡길 3</t>
    <phoneticPr fontId="2" type="noConversion"/>
  </si>
  <si>
    <t>나주시 금천면 오강리 250-15</t>
    <phoneticPr fontId="2" type="noConversion"/>
  </si>
  <si>
    <t>나주시 금천면 서고안길 2</t>
    <phoneticPr fontId="2" type="noConversion"/>
  </si>
  <si>
    <t>나주시 금천면 신가로 8</t>
    <phoneticPr fontId="2" type="noConversion"/>
  </si>
  <si>
    <t>나주시 금천면 오강길 9-22</t>
    <phoneticPr fontId="2" type="noConversion"/>
  </si>
  <si>
    <t>나주시 금천면 금영로 957</t>
    <phoneticPr fontId="2" type="noConversion"/>
  </si>
  <si>
    <t>나주시 금천면 벽류길 1</t>
    <phoneticPr fontId="2" type="noConversion"/>
  </si>
  <si>
    <t>디자인나라</t>
    <phoneticPr fontId="2" type="noConversion"/>
  </si>
  <si>
    <t>정재우</t>
    <phoneticPr fontId="2" type="noConversion"/>
  </si>
  <si>
    <t>간판,광고물</t>
    <phoneticPr fontId="2" type="noConversion"/>
  </si>
  <si>
    <t>061-337-7785</t>
    <phoneticPr fontId="2" type="noConversion"/>
  </si>
  <si>
    <t>나주시 남고문로 55, 1층(금성동)</t>
    <phoneticPr fontId="2" type="noConversion"/>
  </si>
  <si>
    <t>우리홈마트</t>
    <phoneticPr fontId="2" type="noConversion"/>
  </si>
  <si>
    <t>효소원순두부와 청국장</t>
    <phoneticPr fontId="2" type="noConversion"/>
  </si>
  <si>
    <t>대방멀티크리닝</t>
    <phoneticPr fontId="2" type="noConversion"/>
  </si>
  <si>
    <t>뉴욕브레드 나주혁신CGV점</t>
    <phoneticPr fontId="2" type="noConversion"/>
  </si>
  <si>
    <t>투썸플레이스 나주호수공원점</t>
    <phoneticPr fontId="2" type="noConversion"/>
  </si>
  <si>
    <t>씨유 나주혁신부영점</t>
    <phoneticPr fontId="2" type="noConversion"/>
  </si>
  <si>
    <t>파리바게뜨 나주빛가람점</t>
    <phoneticPr fontId="2" type="noConversion"/>
  </si>
  <si>
    <t>보니토클래식</t>
    <phoneticPr fontId="2" type="noConversion"/>
  </si>
  <si>
    <t>네이쳐컬렉션 나주혁신점</t>
    <phoneticPr fontId="2" type="noConversion"/>
  </si>
  <si>
    <t>365cook 빛가람점</t>
    <phoneticPr fontId="2" type="noConversion"/>
  </si>
  <si>
    <t>부엉이회관</t>
    <phoneticPr fontId="2" type="noConversion"/>
  </si>
  <si>
    <t>E안경</t>
    <phoneticPr fontId="2" type="noConversion"/>
  </si>
  <si>
    <t>미스사이공 나주혁신점</t>
    <phoneticPr fontId="2" type="noConversion"/>
  </si>
  <si>
    <t>석창진</t>
    <phoneticPr fontId="2" type="noConversion"/>
  </si>
  <si>
    <t>고영달</t>
    <phoneticPr fontId="2" type="noConversion"/>
  </si>
  <si>
    <t>박이우</t>
    <phoneticPr fontId="2" type="noConversion"/>
  </si>
  <si>
    <t>김영진</t>
    <phoneticPr fontId="2" type="noConversion"/>
  </si>
  <si>
    <t>김덕례</t>
    <phoneticPr fontId="2" type="noConversion"/>
  </si>
  <si>
    <t>이기욱</t>
    <phoneticPr fontId="2" type="noConversion"/>
  </si>
  <si>
    <t>임혜진</t>
    <phoneticPr fontId="2" type="noConversion"/>
  </si>
  <si>
    <t>신미선</t>
    <phoneticPr fontId="2" type="noConversion"/>
  </si>
  <si>
    <t>강장원</t>
    <phoneticPr fontId="2" type="noConversion"/>
  </si>
  <si>
    <t>이서영</t>
    <phoneticPr fontId="2" type="noConversion"/>
  </si>
  <si>
    <t>최선희</t>
    <phoneticPr fontId="2" type="noConversion"/>
  </si>
  <si>
    <t>이송현</t>
    <phoneticPr fontId="2" type="noConversion"/>
  </si>
  <si>
    <t>최종희</t>
    <phoneticPr fontId="2" type="noConversion"/>
  </si>
  <si>
    <t>장선미</t>
    <phoneticPr fontId="2" type="noConversion"/>
  </si>
  <si>
    <t>슈퍼마켓</t>
    <phoneticPr fontId="2" type="noConversion"/>
  </si>
  <si>
    <t>스포츠용품</t>
    <phoneticPr fontId="2" type="noConversion"/>
  </si>
  <si>
    <t>한식</t>
    <phoneticPr fontId="2" type="noConversion"/>
  </si>
  <si>
    <t>세탁업</t>
    <phoneticPr fontId="2" type="noConversion"/>
  </si>
  <si>
    <t>한식</t>
    <phoneticPr fontId="2" type="noConversion"/>
  </si>
  <si>
    <t>카페</t>
    <phoneticPr fontId="2" type="noConversion"/>
  </si>
  <si>
    <t>편의점</t>
    <phoneticPr fontId="2" type="noConversion"/>
  </si>
  <si>
    <t>제과점업</t>
    <phoneticPr fontId="2" type="noConversion"/>
  </si>
  <si>
    <t>의류</t>
    <phoneticPr fontId="2" type="noConversion"/>
  </si>
  <si>
    <t>화장품</t>
    <phoneticPr fontId="2" type="noConversion"/>
  </si>
  <si>
    <t>식품,잡화</t>
    <phoneticPr fontId="2" type="noConversion"/>
  </si>
  <si>
    <t>안경</t>
    <phoneticPr fontId="2" type="noConversion"/>
  </si>
  <si>
    <t>베트남음식점</t>
    <phoneticPr fontId="2" type="noConversion"/>
  </si>
  <si>
    <t>061-337-5333</t>
    <phoneticPr fontId="2" type="noConversion"/>
  </si>
  <si>
    <t>061-384-5100</t>
    <phoneticPr fontId="2" type="noConversion"/>
  </si>
  <si>
    <t>061-333-7333</t>
    <phoneticPr fontId="2" type="noConversion"/>
  </si>
  <si>
    <t>061-337-5018</t>
    <phoneticPr fontId="2" type="noConversion"/>
  </si>
  <si>
    <t>061-333-4034</t>
    <phoneticPr fontId="2" type="noConversion"/>
  </si>
  <si>
    <t>061-332-1523</t>
    <phoneticPr fontId="2" type="noConversion"/>
  </si>
  <si>
    <t>061-331-8288</t>
    <phoneticPr fontId="2" type="noConversion"/>
  </si>
  <si>
    <t>061-333-3558</t>
    <phoneticPr fontId="2" type="noConversion"/>
  </si>
  <si>
    <t>061-336-3654</t>
    <phoneticPr fontId="2" type="noConversion"/>
  </si>
  <si>
    <t>061-334-0044</t>
    <phoneticPr fontId="2" type="noConversion"/>
  </si>
  <si>
    <t>나주시 그린로 152, 상가동 101,102,103호</t>
    <phoneticPr fontId="2" type="noConversion"/>
  </si>
  <si>
    <t>나주시 중야1길 15, 상가동 110호</t>
    <phoneticPr fontId="2" type="noConversion"/>
  </si>
  <si>
    <t>나주시 상야4길 16-16, 115,116,29호(TCC타워)</t>
    <phoneticPr fontId="2" type="noConversion"/>
  </si>
  <si>
    <t>나주시 중야2길 14, 104,202,203호</t>
    <phoneticPr fontId="2" type="noConversion"/>
  </si>
  <si>
    <t>나주시 그린로 127, 상가1동 101호</t>
    <phoneticPr fontId="2" type="noConversion"/>
  </si>
  <si>
    <t>나주시 월정1길 41, 1동 1층 103호</t>
    <phoneticPr fontId="2" type="noConversion"/>
  </si>
  <si>
    <t>나주시 문화로 244, 103호(서담빌딩)</t>
    <phoneticPr fontId="2" type="noConversion"/>
  </si>
  <si>
    <t>나주시 월정1길 10, 상가동 108호(영무예다음)</t>
    <phoneticPr fontId="2" type="noConversion"/>
  </si>
  <si>
    <t>나주시 배멧1길 30-2, 108,109호(에코타워)</t>
    <phoneticPr fontId="2" type="noConversion"/>
  </si>
  <si>
    <t>나주시 문화로 234, 1층 104호</t>
    <phoneticPr fontId="2" type="noConversion"/>
  </si>
  <si>
    <t>나주시 상야1길 7, 148호(예가람타워)</t>
    <phoneticPr fontId="2" type="noConversion"/>
  </si>
  <si>
    <t>봉's 커피</t>
    <phoneticPr fontId="2" type="noConversion"/>
  </si>
  <si>
    <t>강효경</t>
    <phoneticPr fontId="2" type="noConversion"/>
  </si>
  <si>
    <t>봉황면</t>
    <phoneticPr fontId="2" type="noConversion"/>
  </si>
  <si>
    <t>커피</t>
    <phoneticPr fontId="2" type="noConversion"/>
  </si>
  <si>
    <t>나주시 봉황면 봉황로 722-4</t>
    <phoneticPr fontId="2" type="noConversion"/>
  </si>
  <si>
    <t>솔밭</t>
    <phoneticPr fontId="2" type="noConversion"/>
  </si>
  <si>
    <t>덕흥</t>
    <phoneticPr fontId="2" type="noConversion"/>
  </si>
  <si>
    <t>새신성의원</t>
    <phoneticPr fontId="2" type="noConversion"/>
  </si>
  <si>
    <t>윤석민</t>
    <phoneticPr fontId="2" type="noConversion"/>
  </si>
  <si>
    <t>양정희</t>
    <phoneticPr fontId="2" type="noConversion"/>
  </si>
  <si>
    <t>홍영주</t>
    <phoneticPr fontId="2" type="noConversion"/>
  </si>
  <si>
    <t>의원</t>
    <phoneticPr fontId="2" type="noConversion"/>
  </si>
  <si>
    <t>061-334-7557</t>
    <phoneticPr fontId="2" type="noConversion"/>
  </si>
  <si>
    <t>061-331-4051</t>
    <phoneticPr fontId="2" type="noConversion"/>
  </si>
  <si>
    <t>061-337-7524</t>
    <phoneticPr fontId="2" type="noConversion"/>
  </si>
  <si>
    <t>나주시 봉황면 세남로 809-15</t>
    <phoneticPr fontId="2" type="noConversion"/>
  </si>
  <si>
    <t>나주시 봉황면 봉황로 726-1</t>
    <phoneticPr fontId="2" type="noConversion"/>
  </si>
  <si>
    <t>나주시 봉황면 봉황로 767</t>
    <phoneticPr fontId="2" type="noConversion"/>
  </si>
  <si>
    <t>카페 바로</t>
    <phoneticPr fontId="2" type="noConversion"/>
  </si>
  <si>
    <t>강형규</t>
    <phoneticPr fontId="2" type="noConversion"/>
  </si>
  <si>
    <t>산포면</t>
    <phoneticPr fontId="2" type="noConversion"/>
  </si>
  <si>
    <t>나주시 산포면 산포로 434, 1층 104호</t>
    <phoneticPr fontId="2" type="noConversion"/>
  </si>
  <si>
    <t>새숲축산물유통센터</t>
    <phoneticPr fontId="2" type="noConversion"/>
  </si>
  <si>
    <t>기보배</t>
    <phoneticPr fontId="2" type="noConversion"/>
  </si>
  <si>
    <t>왕곡면</t>
    <phoneticPr fontId="2" type="noConversion"/>
  </si>
  <si>
    <t>농축산물</t>
    <phoneticPr fontId="2" type="noConversion"/>
  </si>
  <si>
    <t>061-337-8580</t>
    <phoneticPr fontId="2" type="noConversion"/>
  </si>
  <si>
    <t>나주시 왕곡면 불로길 7-19</t>
    <phoneticPr fontId="2" type="noConversion"/>
  </si>
  <si>
    <t>해피1000</t>
    <phoneticPr fontId="2" type="noConversion"/>
  </si>
  <si>
    <t>최영훈</t>
    <phoneticPr fontId="2" type="noConversion"/>
  </si>
  <si>
    <t>잡화</t>
    <phoneticPr fontId="2" type="noConversion"/>
  </si>
  <si>
    <t>061-332-5151</t>
    <phoneticPr fontId="2" type="noConversion"/>
  </si>
  <si>
    <t>나주시 예향로 3803, 상가동 102~104호</t>
    <phoneticPr fontId="2" type="noConversion"/>
  </si>
  <si>
    <t>유가네칼국수</t>
    <phoneticPr fontId="2" type="noConversion"/>
  </si>
  <si>
    <t>정종호</t>
    <phoneticPr fontId="2" type="noConversion"/>
  </si>
  <si>
    <t>한식</t>
    <phoneticPr fontId="2" type="noConversion"/>
  </si>
  <si>
    <t>061-332-0888</t>
    <phoneticPr fontId="2" type="noConversion"/>
  </si>
  <si>
    <t>나주시 나주로 188, 1층(금성동)</t>
    <phoneticPr fontId="2" type="noConversion"/>
  </si>
  <si>
    <t>아프리카 모리스 하우스</t>
    <phoneticPr fontId="2" type="noConversion"/>
  </si>
  <si>
    <t>황동익</t>
    <phoneticPr fontId="2" type="noConversion"/>
  </si>
  <si>
    <t>양식</t>
    <phoneticPr fontId="2" type="noConversion"/>
  </si>
  <si>
    <t>나주시 남평읍 강변1길 8, 2층 201호(투에이치빌딩)</t>
    <phoneticPr fontId="2" type="noConversion"/>
  </si>
  <si>
    <t>공감음악미술학원</t>
    <phoneticPr fontId="2" type="noConversion"/>
  </si>
  <si>
    <t>정수민</t>
    <phoneticPr fontId="2" type="noConversion"/>
  </si>
  <si>
    <t>학원</t>
    <phoneticPr fontId="2" type="noConversion"/>
  </si>
  <si>
    <t>061-333-5325</t>
    <phoneticPr fontId="2" type="noConversion"/>
  </si>
  <si>
    <t>나주시 남평읍 강변1길 8, 201호</t>
    <phoneticPr fontId="2" type="noConversion"/>
  </si>
  <si>
    <t>곱창명가</t>
    <phoneticPr fontId="2" type="noConversion"/>
  </si>
  <si>
    <t>김은희</t>
    <phoneticPr fontId="2" type="noConversion"/>
  </si>
  <si>
    <t>061-336-9293</t>
    <phoneticPr fontId="2" type="noConversion"/>
  </si>
  <si>
    <t>나주시 남평읍 남평2로 41-15</t>
    <phoneticPr fontId="2" type="noConversion"/>
  </si>
  <si>
    <t>아이사랑약국</t>
    <phoneticPr fontId="2" type="noConversion"/>
  </si>
  <si>
    <t>배윤호</t>
    <phoneticPr fontId="2" type="noConversion"/>
  </si>
  <si>
    <t>약국</t>
    <phoneticPr fontId="2" type="noConversion"/>
  </si>
  <si>
    <t>061-930-6383</t>
    <phoneticPr fontId="2" type="noConversion"/>
  </si>
  <si>
    <t>나주 박미정 요가센터</t>
    <phoneticPr fontId="2" type="noConversion"/>
  </si>
  <si>
    <t>박미정</t>
    <phoneticPr fontId="2" type="noConversion"/>
  </si>
  <si>
    <t>요가센터</t>
    <phoneticPr fontId="2" type="noConversion"/>
  </si>
  <si>
    <t>061-331-7171</t>
    <phoneticPr fontId="2" type="noConversion"/>
  </si>
  <si>
    <t>나주시 상야4길 22, 4층 414호(스퀘어가든)</t>
    <phoneticPr fontId="2" type="noConversion"/>
  </si>
  <si>
    <t>매직크리닝</t>
    <phoneticPr fontId="2" type="noConversion"/>
  </si>
  <si>
    <t>이홍숙</t>
    <phoneticPr fontId="2" type="noConversion"/>
  </si>
  <si>
    <t>세탁업</t>
    <phoneticPr fontId="2" type="noConversion"/>
  </si>
  <si>
    <t>061-332-8933</t>
    <phoneticPr fontId="2" type="noConversion"/>
  </si>
  <si>
    <t>1. 도소매업</t>
    <phoneticPr fontId="2" type="noConversion"/>
  </si>
  <si>
    <t>2. 음식업</t>
    <phoneticPr fontId="2" type="noConversion"/>
  </si>
  <si>
    <t>3. 숙박업</t>
    <phoneticPr fontId="2" type="noConversion"/>
  </si>
  <si>
    <t>4. 개인서비스업</t>
    <phoneticPr fontId="2" type="noConversion"/>
  </si>
  <si>
    <t>6. 기타(주유소 등)</t>
    <phoneticPr fontId="2" type="noConversion"/>
  </si>
  <si>
    <t>구분</t>
    <phoneticPr fontId="2" type="noConversion"/>
  </si>
  <si>
    <t>5. 보건업(병·의원, 약국)</t>
    <phoneticPr fontId="2" type="noConversion"/>
  </si>
  <si>
    <t>전남건설기계운전학원</t>
    <phoneticPr fontId="2" type="noConversion"/>
  </si>
  <si>
    <t>김영선</t>
    <phoneticPr fontId="2" type="noConversion"/>
  </si>
  <si>
    <t>노안면</t>
    <phoneticPr fontId="2" type="noConversion"/>
  </si>
  <si>
    <t>중기 운전학원</t>
    <phoneticPr fontId="2" type="noConversion"/>
  </si>
  <si>
    <t>061-331-6114</t>
    <phoneticPr fontId="2" type="noConversion"/>
  </si>
  <si>
    <t>나주시 노안면 금산로 76</t>
    <phoneticPr fontId="2" type="noConversion"/>
  </si>
  <si>
    <t>나주떡보</t>
    <phoneticPr fontId="2" type="noConversion"/>
  </si>
  <si>
    <t>황종환</t>
    <phoneticPr fontId="2" type="noConversion"/>
  </si>
  <si>
    <t>떡류</t>
    <phoneticPr fontId="2" type="noConversion"/>
  </si>
  <si>
    <t>061-334-6565</t>
    <phoneticPr fontId="2" type="noConversion"/>
  </si>
  <si>
    <t>나주시 청동길 14, 매일동 A2호(나주목사고을시장)</t>
    <phoneticPr fontId="2" type="noConversion"/>
  </si>
  <si>
    <t>임선자족발</t>
    <phoneticPr fontId="2" type="noConversion"/>
  </si>
  <si>
    <t>임선자</t>
    <phoneticPr fontId="2" type="noConversion"/>
  </si>
  <si>
    <t>족발</t>
    <phoneticPr fontId="2" type="noConversion"/>
  </si>
  <si>
    <t>한식</t>
    <phoneticPr fontId="2" type="noConversion"/>
  </si>
  <si>
    <t>식육</t>
    <phoneticPr fontId="2" type="noConversion"/>
  </si>
  <si>
    <t>농산물</t>
    <phoneticPr fontId="2" type="noConversion"/>
  </si>
  <si>
    <t>커튼</t>
    <phoneticPr fontId="2" type="noConversion"/>
  </si>
  <si>
    <t>제사음식</t>
    <phoneticPr fontId="2" type="noConversion"/>
  </si>
  <si>
    <t>마트</t>
    <phoneticPr fontId="2" type="noConversion"/>
  </si>
  <si>
    <t>061-335-4010</t>
    <phoneticPr fontId="2" type="noConversion"/>
  </si>
  <si>
    <t>061-336-5295</t>
    <phoneticPr fontId="2" type="noConversion"/>
  </si>
  <si>
    <t>061-334-7333</t>
    <phoneticPr fontId="2" type="noConversion"/>
  </si>
  <si>
    <t>061-332-9433</t>
    <phoneticPr fontId="2" type="noConversion"/>
  </si>
  <si>
    <t>061-332-6137</t>
    <phoneticPr fontId="2" type="noConversion"/>
  </si>
  <si>
    <t>061-334-8249</t>
    <phoneticPr fontId="2" type="noConversion"/>
  </si>
  <si>
    <t>061-332-7634</t>
    <phoneticPr fontId="2" type="noConversion"/>
  </si>
  <si>
    <t>061-332-4603</t>
    <phoneticPr fontId="2" type="noConversion"/>
  </si>
  <si>
    <t>목사골오리탕</t>
    <phoneticPr fontId="2" type="noConversion"/>
  </si>
  <si>
    <t>나주축산물판매장</t>
    <phoneticPr fontId="2" type="noConversion"/>
  </si>
  <si>
    <t>웰빙시대</t>
    <phoneticPr fontId="2" type="noConversion"/>
  </si>
  <si>
    <t>나주커튼장식</t>
    <phoneticPr fontId="2" type="noConversion"/>
  </si>
  <si>
    <t>나주목사고을시장상인회</t>
    <phoneticPr fontId="2" type="noConversion"/>
  </si>
  <si>
    <t>영심이네</t>
    <phoneticPr fontId="2" type="noConversion"/>
  </si>
  <si>
    <t>참조은마트</t>
    <phoneticPr fontId="2" type="noConversion"/>
  </si>
  <si>
    <t>김미자</t>
    <phoneticPr fontId="2" type="noConversion"/>
  </si>
  <si>
    <t>배찬희</t>
    <phoneticPr fontId="2" type="noConversion"/>
  </si>
  <si>
    <t>정숙</t>
    <phoneticPr fontId="2" type="noConversion"/>
  </si>
  <si>
    <t>감수선</t>
    <phoneticPr fontId="2" type="noConversion"/>
  </si>
  <si>
    <t>안국현</t>
    <phoneticPr fontId="2" type="noConversion"/>
  </si>
  <si>
    <t>김영심</t>
    <phoneticPr fontId="2" type="noConversion"/>
  </si>
  <si>
    <t>한재필</t>
    <phoneticPr fontId="2" type="noConversion"/>
  </si>
  <si>
    <t>나주시 청동길 14, 공설마트A35호(나주목사고을시장)</t>
    <phoneticPr fontId="2" type="noConversion"/>
  </si>
  <si>
    <t>나주시 청동길 14, A17호(나주목사고을시장)</t>
    <phoneticPr fontId="2" type="noConversion"/>
  </si>
  <si>
    <t>나주시 청동길 14, A29~A34호(나주목사고을시장)</t>
    <phoneticPr fontId="2" type="noConversion"/>
  </si>
  <si>
    <t>나주시 청동길 14(나주목사고을시장)</t>
    <phoneticPr fontId="2" type="noConversion"/>
  </si>
  <si>
    <t>나주시 청동길 14(나주목사고을시장)</t>
    <phoneticPr fontId="2" type="noConversion"/>
  </si>
  <si>
    <t>나주시 청동길 14(나주목사고을시장)</t>
    <phoneticPr fontId="2" type="noConversion"/>
  </si>
  <si>
    <t>목사골오리</t>
    <phoneticPr fontId="2" type="noConversion"/>
  </si>
  <si>
    <t>절굿대떡옥</t>
    <phoneticPr fontId="2" type="noConversion"/>
  </si>
  <si>
    <t>건어물과잡곡나라</t>
    <phoneticPr fontId="2" type="noConversion"/>
  </si>
  <si>
    <t>눈보수산</t>
    <phoneticPr fontId="2" type="noConversion"/>
  </si>
  <si>
    <t>절굿대 story</t>
    <phoneticPr fontId="2" type="noConversion"/>
  </si>
  <si>
    <t>신귀족</t>
    <phoneticPr fontId="2" type="noConversion"/>
  </si>
  <si>
    <t>개도리김치</t>
    <phoneticPr fontId="2" type="noConversion"/>
  </si>
  <si>
    <t>행복가득찬 세경이네 반찬</t>
    <phoneticPr fontId="2" type="noConversion"/>
  </si>
  <si>
    <t>참맛김치</t>
    <phoneticPr fontId="2" type="noConversion"/>
  </si>
  <si>
    <t>나영건어물</t>
    <phoneticPr fontId="2" type="noConversion"/>
  </si>
  <si>
    <t>우현수산물</t>
    <phoneticPr fontId="2" type="noConversion"/>
  </si>
  <si>
    <t>히트(HIT)</t>
    <phoneticPr fontId="2" type="noConversion"/>
  </si>
  <si>
    <t>팥꽃 단팥죽</t>
    <phoneticPr fontId="2" type="noConversion"/>
  </si>
  <si>
    <t>목사고을 시장식육점</t>
    <phoneticPr fontId="2" type="noConversion"/>
  </si>
  <si>
    <t>목사고을 튀김</t>
    <phoneticPr fontId="2" type="noConversion"/>
  </si>
  <si>
    <t>남도명가김치</t>
    <phoneticPr fontId="2" type="noConversion"/>
  </si>
  <si>
    <t>잔칫날</t>
    <phoneticPr fontId="2" type="noConversion"/>
  </si>
  <si>
    <t>야채마을</t>
    <phoneticPr fontId="2" type="noConversion"/>
  </si>
  <si>
    <t>길가네곰탕</t>
    <phoneticPr fontId="2" type="noConversion"/>
  </si>
  <si>
    <t>귀빈국밥집</t>
    <phoneticPr fontId="2" type="noConversion"/>
  </si>
  <si>
    <t>이영옥</t>
    <phoneticPr fontId="2" type="noConversion"/>
  </si>
  <si>
    <t>양경숙</t>
    <phoneticPr fontId="2" type="noConversion"/>
  </si>
  <si>
    <t>최귀자</t>
    <phoneticPr fontId="2" type="noConversion"/>
  </si>
  <si>
    <t>손금순</t>
    <phoneticPr fontId="2" type="noConversion"/>
  </si>
  <si>
    <t>김은아</t>
    <phoneticPr fontId="2" type="noConversion"/>
  </si>
  <si>
    <t>최향숙</t>
    <phoneticPr fontId="2" type="noConversion"/>
  </si>
  <si>
    <t>남일수</t>
    <phoneticPr fontId="2" type="noConversion"/>
  </si>
  <si>
    <t>서세경</t>
    <phoneticPr fontId="2" type="noConversion"/>
  </si>
  <si>
    <t>김수미</t>
    <phoneticPr fontId="2" type="noConversion"/>
  </si>
  <si>
    <t>이쟁호</t>
    <phoneticPr fontId="2" type="noConversion"/>
  </si>
  <si>
    <t>박정숙</t>
    <phoneticPr fontId="2" type="noConversion"/>
  </si>
  <si>
    <t>김선영</t>
    <phoneticPr fontId="2" type="noConversion"/>
  </si>
  <si>
    <t>강정숙</t>
    <phoneticPr fontId="2" type="noConversion"/>
  </si>
  <si>
    <t>김태환</t>
    <phoneticPr fontId="2" type="noConversion"/>
  </si>
  <si>
    <t>나경은</t>
    <phoneticPr fontId="2" type="noConversion"/>
  </si>
  <si>
    <t>박기란</t>
    <phoneticPr fontId="2" type="noConversion"/>
  </si>
  <si>
    <t>임경임</t>
    <phoneticPr fontId="2" type="noConversion"/>
  </si>
  <si>
    <t>박성규</t>
    <phoneticPr fontId="2" type="noConversion"/>
  </si>
  <si>
    <t>길경자</t>
    <phoneticPr fontId="2" type="noConversion"/>
  </si>
  <si>
    <t>정귀자</t>
    <phoneticPr fontId="2" type="noConversion"/>
  </si>
  <si>
    <t>오리,닭</t>
    <phoneticPr fontId="2" type="noConversion"/>
  </si>
  <si>
    <t>떡옥,닭</t>
  </si>
  <si>
    <t>건어물</t>
    <phoneticPr fontId="2" type="noConversion"/>
  </si>
  <si>
    <t>수산물</t>
    <phoneticPr fontId="2" type="noConversion"/>
  </si>
  <si>
    <t>김치</t>
    <phoneticPr fontId="2" type="noConversion"/>
  </si>
  <si>
    <t>김치,음식</t>
    <phoneticPr fontId="2" type="noConversion"/>
  </si>
  <si>
    <t>김치</t>
    <phoneticPr fontId="2" type="noConversion"/>
  </si>
  <si>
    <t>산낙지,해산물</t>
    <phoneticPr fontId="2" type="noConversion"/>
  </si>
  <si>
    <t>분식</t>
    <phoneticPr fontId="2" type="noConversion"/>
  </si>
  <si>
    <t>김치</t>
    <phoneticPr fontId="2" type="noConversion"/>
  </si>
  <si>
    <t>차례상,제사상</t>
    <phoneticPr fontId="2" type="noConversion"/>
  </si>
  <si>
    <t>채고</t>
    <phoneticPr fontId="2" type="noConversion"/>
  </si>
  <si>
    <t>061-333-5246</t>
    <phoneticPr fontId="2" type="noConversion"/>
  </si>
  <si>
    <t>061-336-6969</t>
    <phoneticPr fontId="2" type="noConversion"/>
  </si>
  <si>
    <t>061-335-3217</t>
    <phoneticPr fontId="2" type="noConversion"/>
  </si>
  <si>
    <t>061-332-4333</t>
    <phoneticPr fontId="2" type="noConversion"/>
  </si>
  <si>
    <t>061-332-7942</t>
    <phoneticPr fontId="2" type="noConversion"/>
  </si>
  <si>
    <t>061-336-3838</t>
    <phoneticPr fontId="2" type="noConversion"/>
  </si>
  <si>
    <t>061-332-4693</t>
    <phoneticPr fontId="2" type="noConversion"/>
  </si>
  <si>
    <t>061-334-5035</t>
    <phoneticPr fontId="2" type="noConversion"/>
  </si>
  <si>
    <t>061-332-5738</t>
    <phoneticPr fontId="2" type="noConversion"/>
  </si>
  <si>
    <t>061-332-7117</t>
    <phoneticPr fontId="2" type="noConversion"/>
  </si>
  <si>
    <t>061-332-4207</t>
    <phoneticPr fontId="2" type="noConversion"/>
  </si>
  <si>
    <t>061-333-8107</t>
    <phoneticPr fontId="2" type="noConversion"/>
  </si>
  <si>
    <t>061-331-7502</t>
    <phoneticPr fontId="2" type="noConversion"/>
  </si>
  <si>
    <t>061-332-2442</t>
    <phoneticPr fontId="2" type="noConversion"/>
  </si>
  <si>
    <t>061-333-9827</t>
    <phoneticPr fontId="2" type="noConversion"/>
  </si>
  <si>
    <t>061-332-8104</t>
    <phoneticPr fontId="2" type="noConversion"/>
  </si>
  <si>
    <t>061-334-2936</t>
    <phoneticPr fontId="2" type="noConversion"/>
  </si>
  <si>
    <t>061-332-0548</t>
    <phoneticPr fontId="2" type="noConversion"/>
  </si>
  <si>
    <t>나주시 청동길 14, A14호(나주목사고을시장)</t>
    <phoneticPr fontId="2" type="noConversion"/>
  </si>
  <si>
    <t>나주시 청동길 14, 매일동 A36호(나주목사고을시장)</t>
    <phoneticPr fontId="2" type="noConversion"/>
  </si>
  <si>
    <t>나주시 청동길 14, 매일동 A1호(나주목사고을시장)</t>
    <phoneticPr fontId="2" type="noConversion"/>
  </si>
  <si>
    <t>나주시 청동길 14, 매일동 A40호(나주목사고을시장)</t>
    <phoneticPr fontId="2" type="noConversion"/>
  </si>
  <si>
    <t>나주시 청동길 14, 식당동 C2호(나주목사고을시장)</t>
    <phoneticPr fontId="2" type="noConversion"/>
  </si>
  <si>
    <t>나주시 청동길 14, A24,A44호(나주목사고을시장)</t>
    <phoneticPr fontId="2" type="noConversion"/>
  </si>
  <si>
    <t>나주시 청동길 14, A23,A24호(나주목사고을시장)</t>
    <phoneticPr fontId="2" type="noConversion"/>
  </si>
  <si>
    <t>나주시 청동길 14, 공설마트A39호(나주목사고을시장)</t>
    <phoneticPr fontId="2" type="noConversion"/>
  </si>
  <si>
    <t>나주시 청동길 14, A38호(나주목사고을시장)</t>
    <phoneticPr fontId="2" type="noConversion"/>
  </si>
  <si>
    <t>나주시 청동길 14, 매일동 A20호(나주목사고을시장)</t>
    <phoneticPr fontId="2" type="noConversion"/>
  </si>
  <si>
    <t>나주시 청동길 14, 공설마트A37호(나주목사고을시장)</t>
    <phoneticPr fontId="2" type="noConversion"/>
  </si>
  <si>
    <t>나주시 청동길 14, 매일동 A10,A11호(나주목사고을시장)</t>
    <phoneticPr fontId="2" type="noConversion"/>
  </si>
  <si>
    <t>나주시 청동길 14, 매일동 A4호(나주목사고을시장)</t>
    <phoneticPr fontId="2" type="noConversion"/>
  </si>
  <si>
    <t>나주시 청동길 14, A41호(나주목사고을시장)</t>
    <phoneticPr fontId="2" type="noConversion"/>
  </si>
  <si>
    <t>나주시 청동길 14(나주목사고을시장)</t>
    <phoneticPr fontId="2" type="noConversion"/>
  </si>
  <si>
    <t>나주시 청동길 14, A15호(나주목사고을시장)</t>
    <phoneticPr fontId="2" type="noConversion"/>
  </si>
  <si>
    <t>나주시 청동길 14, B6호(나주목사고을시장)</t>
    <phoneticPr fontId="2" type="noConversion"/>
  </si>
  <si>
    <t>나주시 청동길 14, B2호(나주목사고을시장)</t>
    <phoneticPr fontId="2" type="noConversion"/>
  </si>
  <si>
    <t>아날도바시니</t>
    <phoneticPr fontId="2" type="noConversion"/>
  </si>
  <si>
    <t>무등산염소탕</t>
    <phoneticPr fontId="2" type="noConversion"/>
  </si>
  <si>
    <t>이민철</t>
    <phoneticPr fontId="2" type="noConversion"/>
  </si>
  <si>
    <t>한식</t>
    <phoneticPr fontId="2" type="noConversion"/>
  </si>
  <si>
    <t>061-336-9989</t>
    <phoneticPr fontId="2" type="noConversion"/>
  </si>
  <si>
    <t>나주시 배멧1길 46, 101호(우성드림시티상가)</t>
    <phoneticPr fontId="2" type="noConversion"/>
  </si>
  <si>
    <t>빛놀(빛가람놀이터)재능기부</t>
    <phoneticPr fontId="2" type="noConversion"/>
  </si>
  <si>
    <t>김다영</t>
    <phoneticPr fontId="2" type="noConversion"/>
  </si>
  <si>
    <t>빛가람동</t>
    <phoneticPr fontId="2" type="noConversion"/>
  </si>
  <si>
    <t>예술,스포츠서비스</t>
    <phoneticPr fontId="2" type="noConversion"/>
  </si>
  <si>
    <t>나주시 우정로 72, 4층 430호(더클래스빌딩)</t>
    <phoneticPr fontId="2" type="noConversion"/>
  </si>
  <si>
    <t>나룻터장어</t>
    <phoneticPr fontId="2" type="noConversion"/>
  </si>
  <si>
    <t>정순례</t>
    <phoneticPr fontId="2" type="noConversion"/>
  </si>
  <si>
    <t>한식</t>
    <phoneticPr fontId="2" type="noConversion"/>
  </si>
  <si>
    <t>061-335-9101</t>
    <phoneticPr fontId="2" type="noConversion"/>
  </si>
  <si>
    <t>나주시 청동길 14, 음식점동 B2호(나주목사고을시장)</t>
    <phoneticPr fontId="2" type="noConversion"/>
  </si>
  <si>
    <t>남평농협미곡종합처리장</t>
    <phoneticPr fontId="2" type="noConversion"/>
  </si>
  <si>
    <t>곡물도정</t>
    <phoneticPr fontId="2" type="noConversion"/>
  </si>
  <si>
    <t>061-331-1156</t>
    <phoneticPr fontId="2" type="noConversion"/>
  </si>
  <si>
    <t>나주시 남평읍 지석로 202</t>
    <phoneticPr fontId="2" type="noConversion"/>
  </si>
  <si>
    <t>주니오</t>
    <phoneticPr fontId="2" type="noConversion"/>
  </si>
  <si>
    <t>정명화</t>
    <phoneticPr fontId="2" type="noConversion"/>
  </si>
  <si>
    <t>빛가람동</t>
    <phoneticPr fontId="2" type="noConversion"/>
  </si>
  <si>
    <t>카페</t>
    <phoneticPr fontId="2" type="noConversion"/>
  </si>
  <si>
    <t>061-930-0469</t>
    <phoneticPr fontId="2" type="noConversion"/>
  </si>
  <si>
    <t>나주시 우정로 72, 1층 165호(더클래스빌딩)</t>
    <phoneticPr fontId="2" type="noConversion"/>
  </si>
  <si>
    <t>연지가든</t>
    <phoneticPr fontId="2" type="noConversion"/>
  </si>
  <si>
    <t>시골통닭</t>
    <phoneticPr fontId="2" type="noConversion"/>
  </si>
  <si>
    <t>신선마트</t>
    <phoneticPr fontId="2" type="noConversion"/>
  </si>
  <si>
    <t>문상용</t>
    <phoneticPr fontId="2" type="noConversion"/>
  </si>
  <si>
    <t>정순자</t>
    <phoneticPr fontId="2" type="noConversion"/>
  </si>
  <si>
    <t>이정래</t>
    <phoneticPr fontId="2" type="noConversion"/>
  </si>
  <si>
    <t>호프</t>
    <phoneticPr fontId="2" type="noConversion"/>
  </si>
  <si>
    <t>마트</t>
    <phoneticPr fontId="2" type="noConversion"/>
  </si>
  <si>
    <t>061-332-5834</t>
    <phoneticPr fontId="2" type="noConversion"/>
  </si>
  <si>
    <t>061-331-9393</t>
    <phoneticPr fontId="2" type="noConversion"/>
  </si>
  <si>
    <t>061-331-6804</t>
    <phoneticPr fontId="2" type="noConversion"/>
  </si>
  <si>
    <t>나주시 금천면 금영로 961-31</t>
    <phoneticPr fontId="2" type="noConversion"/>
  </si>
  <si>
    <t>나주시 금천면 금영로 979, 1층</t>
    <phoneticPr fontId="2" type="noConversion"/>
  </si>
  <si>
    <t>나주시 금천면 금영로 959</t>
    <phoneticPr fontId="2" type="noConversion"/>
  </si>
  <si>
    <t>삼성전자판매 주식회사</t>
    <phoneticPr fontId="2" type="noConversion"/>
  </si>
  <si>
    <t>이평우</t>
    <phoneticPr fontId="2" type="noConversion"/>
  </si>
  <si>
    <t>전자제품</t>
    <phoneticPr fontId="2" type="noConversion"/>
  </si>
  <si>
    <t>061-334-1234</t>
    <phoneticPr fontId="2" type="noConversion"/>
  </si>
  <si>
    <t>나주시 영산로 5390</t>
    <phoneticPr fontId="2" type="noConversion"/>
  </si>
  <si>
    <t>오 우리철물</t>
    <phoneticPr fontId="2" type="noConversion"/>
  </si>
  <si>
    <t>바다양푼이동태탕찜</t>
    <phoneticPr fontId="2" type="noConversion"/>
  </si>
  <si>
    <t>이경안</t>
    <phoneticPr fontId="2" type="noConversion"/>
  </si>
  <si>
    <t>정재성</t>
    <phoneticPr fontId="2" type="noConversion"/>
  </si>
  <si>
    <t>철물,공구</t>
    <phoneticPr fontId="2" type="noConversion"/>
  </si>
  <si>
    <t>한식</t>
    <phoneticPr fontId="2" type="noConversion"/>
  </si>
  <si>
    <t>061-333-7583</t>
    <phoneticPr fontId="2" type="noConversion"/>
  </si>
  <si>
    <t>061-333-5520</t>
    <phoneticPr fontId="2" type="noConversion"/>
  </si>
  <si>
    <t>나주시 대호길 15</t>
    <phoneticPr fontId="2" type="noConversion"/>
  </si>
  <si>
    <t>나주시 대호길 82</t>
    <phoneticPr fontId="2" type="noConversion"/>
  </si>
  <si>
    <t>왕십리돌곱창구이</t>
    <phoneticPr fontId="2" type="noConversion"/>
  </si>
  <si>
    <t>이순재</t>
    <phoneticPr fontId="2" type="noConversion"/>
  </si>
  <si>
    <t>빛가람동</t>
    <phoneticPr fontId="2" type="noConversion"/>
  </si>
  <si>
    <t>061-334-7722</t>
    <phoneticPr fontId="2" type="noConversion"/>
  </si>
  <si>
    <t>나주시 배멧2길 39, 1층 113,114호(로데오빌딩)</t>
    <phoneticPr fontId="2" type="noConversion"/>
  </si>
  <si>
    <t>컬리수,모이몰른(나주2호점)</t>
    <phoneticPr fontId="2" type="noConversion"/>
  </si>
  <si>
    <t>김미애</t>
    <phoneticPr fontId="2" type="noConversion"/>
  </si>
  <si>
    <t>의류</t>
    <phoneticPr fontId="2" type="noConversion"/>
  </si>
  <si>
    <t>나주시 나주로 168(중앙동)</t>
    <phoneticPr fontId="2" type="noConversion"/>
  </si>
  <si>
    <t>나요도예</t>
    <phoneticPr fontId="2" type="noConversion"/>
  </si>
  <si>
    <t>김진규</t>
    <phoneticPr fontId="2" type="noConversion"/>
  </si>
  <si>
    <t>봉황면</t>
    <phoneticPr fontId="2" type="noConversion"/>
  </si>
  <si>
    <t>도자기</t>
    <phoneticPr fontId="2" type="noConversion"/>
  </si>
  <si>
    <t>나주시 봉황면 운곡용곡길 264</t>
    <phoneticPr fontId="2" type="noConversion"/>
  </si>
  <si>
    <t>반남국화영농조합법인</t>
    <phoneticPr fontId="2" type="noConversion"/>
  </si>
  <si>
    <t>정상진</t>
    <phoneticPr fontId="2" type="noConversion"/>
  </si>
  <si>
    <t>남녘들영농조합법인</t>
    <phoneticPr fontId="2" type="noConversion"/>
  </si>
  <si>
    <t>반남면</t>
    <phoneticPr fontId="2" type="noConversion"/>
  </si>
  <si>
    <t>곡물재배</t>
    <phoneticPr fontId="2" type="noConversion"/>
  </si>
  <si>
    <t>061-336-9909</t>
    <phoneticPr fontId="2" type="noConversion"/>
  </si>
  <si>
    <t>061-335-1400</t>
    <phoneticPr fontId="2" type="noConversion"/>
  </si>
  <si>
    <t>나주시 반남면 자미로 80</t>
    <phoneticPr fontId="2" type="noConversion"/>
  </si>
  <si>
    <t>최공섭</t>
    <phoneticPr fontId="2" type="noConversion"/>
  </si>
  <si>
    <t>카페391</t>
    <phoneticPr fontId="2" type="noConversion"/>
  </si>
  <si>
    <t>김재순</t>
    <phoneticPr fontId="2" type="noConversion"/>
  </si>
  <si>
    <t>카페</t>
    <phoneticPr fontId="2" type="noConversion"/>
  </si>
  <si>
    <t>061-336-4646</t>
    <phoneticPr fontId="2" type="noConversion"/>
  </si>
  <si>
    <t>나주시 왕곡면 나주서부로 391, 1층</t>
    <phoneticPr fontId="2" type="noConversion"/>
  </si>
  <si>
    <t>땡큐수산</t>
    <phoneticPr fontId="2" type="noConversion"/>
  </si>
  <si>
    <t>박설화</t>
    <phoneticPr fontId="2" type="noConversion"/>
  </si>
  <si>
    <t>한식, 일식</t>
    <phoneticPr fontId="2" type="noConversion"/>
  </si>
  <si>
    <t>061-332-8010</t>
    <phoneticPr fontId="2" type="noConversion"/>
  </si>
  <si>
    <t>나주시 대호길 59-26(대호동)</t>
    <phoneticPr fontId="2" type="noConversion"/>
  </si>
  <si>
    <t>황금오리</t>
    <phoneticPr fontId="2" type="noConversion"/>
  </si>
  <si>
    <t>전혜정</t>
    <phoneticPr fontId="2" type="noConversion"/>
  </si>
  <si>
    <t>한식</t>
    <phoneticPr fontId="2" type="noConversion"/>
  </si>
  <si>
    <t>061-333-2002</t>
    <phoneticPr fontId="2" type="noConversion"/>
  </si>
  <si>
    <t>나주시 남고문로 13(경현동)</t>
    <phoneticPr fontId="2" type="noConversion"/>
  </si>
  <si>
    <t>왕곡면</t>
    <phoneticPr fontId="2" type="noConversion"/>
  </si>
  <si>
    <t>하이플라워</t>
    <phoneticPr fontId="2" type="noConversion"/>
  </si>
  <si>
    <t>박재훈</t>
    <phoneticPr fontId="2" type="noConversion"/>
  </si>
  <si>
    <t>생화</t>
    <phoneticPr fontId="2" type="noConversion"/>
  </si>
  <si>
    <t>나주시 남고문로 8</t>
    <phoneticPr fontId="2" type="noConversion"/>
  </si>
  <si>
    <t>061-335-5188</t>
    <phoneticPr fontId="2" type="noConversion"/>
  </si>
  <si>
    <t>061-336-4786</t>
    <phoneticPr fontId="2" type="noConversion"/>
  </si>
  <si>
    <t>061-336-5999</t>
    <phoneticPr fontId="2" type="noConversion"/>
  </si>
  <si>
    <t>061-331-0005</t>
    <phoneticPr fontId="2" type="noConversion"/>
  </si>
  <si>
    <t>061-334-1253</t>
    <phoneticPr fontId="2" type="noConversion"/>
  </si>
  <si>
    <t>061-331-9277</t>
    <phoneticPr fontId="2" type="noConversion"/>
  </si>
  <si>
    <t>061-332-8400</t>
    <phoneticPr fontId="2" type="noConversion"/>
  </si>
  <si>
    <t>061-332-4882</t>
    <phoneticPr fontId="2" type="noConversion"/>
  </si>
  <si>
    <t>061-336-5190</t>
    <phoneticPr fontId="2" type="noConversion"/>
  </si>
  <si>
    <t>061-331-2299</t>
    <phoneticPr fontId="2" type="noConversion"/>
  </si>
  <si>
    <t>061-333-9725</t>
    <phoneticPr fontId="2" type="noConversion"/>
  </si>
  <si>
    <t>061-332-4255</t>
    <phoneticPr fontId="2" type="noConversion"/>
  </si>
  <si>
    <t>061-335-8822</t>
    <phoneticPr fontId="2" type="noConversion"/>
  </si>
  <si>
    <t>061-334-7720</t>
    <phoneticPr fontId="2" type="noConversion"/>
  </si>
  <si>
    <t>061-334-2996</t>
    <phoneticPr fontId="2" type="noConversion"/>
  </si>
  <si>
    <t>061-335-0331</t>
    <phoneticPr fontId="2" type="noConversion"/>
  </si>
  <si>
    <t>070-8830-9297</t>
    <phoneticPr fontId="2" type="noConversion"/>
  </si>
  <si>
    <t>나주시 상야4길 10, 143호(패션페이스)</t>
    <phoneticPr fontId="2" type="noConversion"/>
  </si>
  <si>
    <t>공방</t>
    <phoneticPr fontId="2" type="noConversion"/>
  </si>
  <si>
    <t>061-331-8949</t>
    <phoneticPr fontId="2" type="noConversion"/>
  </si>
  <si>
    <t>061-332-4531</t>
    <phoneticPr fontId="2" type="noConversion"/>
  </si>
  <si>
    <t>061-930-0987</t>
    <phoneticPr fontId="2" type="noConversion"/>
  </si>
  <si>
    <t>070-4103-0176</t>
    <phoneticPr fontId="2" type="noConversion"/>
  </si>
  <si>
    <t>061-333-1220</t>
    <phoneticPr fontId="2" type="noConversion"/>
  </si>
  <si>
    <t>061-332-7940</t>
    <phoneticPr fontId="2" type="noConversion"/>
  </si>
  <si>
    <t>061-930-6433</t>
    <phoneticPr fontId="2" type="noConversion"/>
  </si>
  <si>
    <t>061-333-8567</t>
    <phoneticPr fontId="2" type="noConversion"/>
  </si>
  <si>
    <t>061-333-6566</t>
    <phoneticPr fontId="2" type="noConversion"/>
  </si>
  <si>
    <t>061-336-7474</t>
    <phoneticPr fontId="2" type="noConversion"/>
  </si>
  <si>
    <t>061-337-1212</t>
    <phoneticPr fontId="2" type="noConversion"/>
  </si>
  <si>
    <t>061-332-1736</t>
    <phoneticPr fontId="2" type="noConversion"/>
  </si>
  <si>
    <t>산포농협빛누리지점 하나로마트</t>
    <phoneticPr fontId="2" type="noConversion"/>
  </si>
  <si>
    <t>란 잉글리쉬 학원</t>
    <phoneticPr fontId="2" type="noConversion"/>
  </si>
  <si>
    <t>최경민</t>
    <phoneticPr fontId="2" type="noConversion"/>
  </si>
  <si>
    <t>학원</t>
    <phoneticPr fontId="2" type="noConversion"/>
  </si>
  <si>
    <t>061-332-3623</t>
    <phoneticPr fontId="2" type="noConversion"/>
  </si>
  <si>
    <t>나주시 대호길 25, 3층</t>
    <phoneticPr fontId="2" type="noConversion"/>
  </si>
  <si>
    <t>란잉글리쉬 혁신학원</t>
    <phoneticPr fontId="2" type="noConversion"/>
  </si>
  <si>
    <t>차선생수학</t>
    <phoneticPr fontId="2" type="noConversion"/>
  </si>
  <si>
    <t>수내닭꼬치</t>
    <phoneticPr fontId="2" type="noConversion"/>
  </si>
  <si>
    <t>모짜르트 음악학원</t>
    <phoneticPr fontId="2" type="noConversion"/>
  </si>
  <si>
    <t>이룸수학전문학원</t>
    <phoneticPr fontId="2" type="noConversion"/>
  </si>
  <si>
    <t>박란</t>
    <phoneticPr fontId="2" type="noConversion"/>
  </si>
  <si>
    <t>차미령</t>
    <phoneticPr fontId="2" type="noConversion"/>
  </si>
  <si>
    <t>김옥희</t>
    <phoneticPr fontId="2" type="noConversion"/>
  </si>
  <si>
    <t>이연송</t>
    <phoneticPr fontId="2" type="noConversion"/>
  </si>
  <si>
    <t>학원</t>
    <phoneticPr fontId="2" type="noConversion"/>
  </si>
  <si>
    <t>한식</t>
    <phoneticPr fontId="2" type="noConversion"/>
  </si>
  <si>
    <t>061-333-3623</t>
    <phoneticPr fontId="2" type="noConversion"/>
  </si>
  <si>
    <t>061-332-0333</t>
    <phoneticPr fontId="2" type="noConversion"/>
  </si>
  <si>
    <t>061-332-5733</t>
    <phoneticPr fontId="2" type="noConversion"/>
  </si>
  <si>
    <t>061-333-0217</t>
    <phoneticPr fontId="2" type="noConversion"/>
  </si>
  <si>
    <t>061-333-3013</t>
    <phoneticPr fontId="2" type="noConversion"/>
  </si>
  <si>
    <t>나주시 우정로 56, A동 505호</t>
    <phoneticPr fontId="2" type="noConversion"/>
  </si>
  <si>
    <t>나주시 우정로 56, A동 508호</t>
    <phoneticPr fontId="2" type="noConversion"/>
  </si>
  <si>
    <t>나주시 우정로 56, B동 119호</t>
    <phoneticPr fontId="2" type="noConversion"/>
  </si>
  <si>
    <t>나주시 그린로 193, 301호</t>
    <phoneticPr fontId="2" type="noConversion"/>
  </si>
  <si>
    <t>장경일</t>
    <phoneticPr fontId="2" type="noConversion"/>
  </si>
  <si>
    <t>빛가람동</t>
    <phoneticPr fontId="2" type="noConversion"/>
  </si>
  <si>
    <t>061-337-3308</t>
    <phoneticPr fontId="2" type="noConversion"/>
  </si>
  <si>
    <t>나주시 한빛로 171</t>
    <phoneticPr fontId="2" type="noConversion"/>
  </si>
  <si>
    <t>하나로마트</t>
    <phoneticPr fontId="2" type="noConversion"/>
  </si>
  <si>
    <t>배멧초밥</t>
    <phoneticPr fontId="2" type="noConversion"/>
  </si>
  <si>
    <t>문유신</t>
    <phoneticPr fontId="2" type="noConversion"/>
  </si>
  <si>
    <t>한식</t>
    <phoneticPr fontId="2" type="noConversion"/>
  </si>
  <si>
    <t>061-333-1379</t>
    <phoneticPr fontId="2" type="noConversion"/>
  </si>
  <si>
    <t>나주시 배멧1길 40, 1층 102,103,104호</t>
    <phoneticPr fontId="2" type="noConversion"/>
  </si>
  <si>
    <t>라파휴 혁신점</t>
    <phoneticPr fontId="2" type="noConversion"/>
  </si>
  <si>
    <t>의료기기, 건강기능식품</t>
    <phoneticPr fontId="2" type="noConversion"/>
  </si>
  <si>
    <t>061-335-3327</t>
    <phoneticPr fontId="2" type="noConversion"/>
  </si>
  <si>
    <t>학산주유소</t>
    <phoneticPr fontId="2" type="noConversion"/>
  </si>
  <si>
    <t>유승원</t>
    <phoneticPr fontId="2" type="noConversion"/>
  </si>
  <si>
    <t>노안면</t>
    <phoneticPr fontId="2" type="noConversion"/>
  </si>
  <si>
    <t>주유소</t>
    <phoneticPr fontId="2" type="noConversion"/>
  </si>
  <si>
    <t>061-335-6315</t>
    <phoneticPr fontId="2" type="noConversion"/>
  </si>
  <si>
    <t>나주시 노안면 건재로 683</t>
    <phoneticPr fontId="2" type="noConversion"/>
  </si>
  <si>
    <t>브레인학원</t>
    <phoneticPr fontId="2" type="noConversion"/>
  </si>
  <si>
    <t>안인선</t>
    <phoneticPr fontId="2" type="noConversion"/>
  </si>
  <si>
    <t>학원</t>
    <phoneticPr fontId="2" type="noConversion"/>
  </si>
  <si>
    <t>나주시 중앙로 34, 401호</t>
    <phoneticPr fontId="2" type="noConversion"/>
  </si>
  <si>
    <t>나종애</t>
    <phoneticPr fontId="2" type="noConversion"/>
  </si>
  <si>
    <t>역전떡방아간</t>
    <phoneticPr fontId="2" type="noConversion"/>
  </si>
  <si>
    <t>김상록</t>
    <phoneticPr fontId="2" type="noConversion"/>
  </si>
  <si>
    <t>떡방앗간</t>
    <phoneticPr fontId="2" type="noConversion"/>
  </si>
  <si>
    <t>061-334-3651</t>
    <phoneticPr fontId="2" type="noConversion"/>
  </si>
  <si>
    <t>나주시 영산포로 275</t>
    <phoneticPr fontId="2" type="noConversion"/>
  </si>
  <si>
    <t>정윤수</t>
    <phoneticPr fontId="2" type="noConversion"/>
  </si>
  <si>
    <t>대영명문학원</t>
    <phoneticPr fontId="2" type="noConversion"/>
  </si>
  <si>
    <t>채윤희</t>
    <phoneticPr fontId="2" type="noConversion"/>
  </si>
  <si>
    <t>학원</t>
    <phoneticPr fontId="2" type="noConversion"/>
  </si>
  <si>
    <t>061-334-1223</t>
    <phoneticPr fontId="2" type="noConversion"/>
  </si>
  <si>
    <t>나주시 남교1길 10-16, 1층</t>
    <phoneticPr fontId="2" type="noConversion"/>
  </si>
  <si>
    <t>7. 학원</t>
    <phoneticPr fontId="2" type="noConversion"/>
  </si>
  <si>
    <t>금돈가</t>
    <phoneticPr fontId="2" type="noConversion"/>
  </si>
  <si>
    <t>형순례</t>
    <phoneticPr fontId="2" type="noConversion"/>
  </si>
  <si>
    <t>빛가람동</t>
    <phoneticPr fontId="2" type="noConversion"/>
  </si>
  <si>
    <t>한식</t>
    <phoneticPr fontId="2" type="noConversion"/>
  </si>
  <si>
    <t>061-333-9953</t>
    <phoneticPr fontId="2" type="noConversion"/>
  </si>
  <si>
    <t>나주시 석전1길 19</t>
    <phoneticPr fontId="2" type="noConversion"/>
  </si>
  <si>
    <t>최충열</t>
    <phoneticPr fontId="2" type="noConversion"/>
  </si>
  <si>
    <t>한국광고기업</t>
    <phoneticPr fontId="2" type="noConversion"/>
  </si>
  <si>
    <t>예전광고</t>
    <phoneticPr fontId="2" type="noConversion"/>
  </si>
  <si>
    <t>조남석</t>
    <phoneticPr fontId="2" type="noConversion"/>
  </si>
  <si>
    <t>조남석</t>
    <phoneticPr fontId="2" type="noConversion"/>
  </si>
  <si>
    <t>간판, 광고물</t>
    <phoneticPr fontId="2" type="noConversion"/>
  </si>
  <si>
    <t>061-333-6767</t>
    <phoneticPr fontId="2" type="noConversion"/>
  </si>
  <si>
    <t>061-336-6200</t>
    <phoneticPr fontId="2" type="noConversion"/>
  </si>
  <si>
    <t>나주시 징고샅길 15(금성동)</t>
    <phoneticPr fontId="2" type="noConversion"/>
  </si>
  <si>
    <t>미싱돌리기</t>
    <phoneticPr fontId="2" type="noConversion"/>
  </si>
  <si>
    <t>박선혜</t>
    <phoneticPr fontId="2" type="noConversion"/>
  </si>
  <si>
    <t>공방</t>
    <phoneticPr fontId="2" type="noConversion"/>
  </si>
  <si>
    <t>061-333-9210</t>
    <phoneticPr fontId="2" type="noConversion"/>
  </si>
  <si>
    <t>나주시 금성길 41-5(중앙동)</t>
    <phoneticPr fontId="2" type="noConversion"/>
  </si>
  <si>
    <t>고래학원</t>
    <phoneticPr fontId="2" type="noConversion"/>
  </si>
  <si>
    <t>최은숙</t>
    <phoneticPr fontId="2" type="noConversion"/>
  </si>
  <si>
    <t>빛가람동</t>
    <phoneticPr fontId="2" type="noConversion"/>
  </si>
  <si>
    <t>학원</t>
    <phoneticPr fontId="2" type="noConversion"/>
  </si>
  <si>
    <t>061-333-1079</t>
    <phoneticPr fontId="2" type="noConversion"/>
  </si>
  <si>
    <t>청솔목장 영농조합법인</t>
    <phoneticPr fontId="2" type="noConversion"/>
  </si>
  <si>
    <t>전명숙</t>
    <phoneticPr fontId="2" type="noConversion"/>
  </si>
  <si>
    <t>왕곡면</t>
    <phoneticPr fontId="2" type="noConversion"/>
  </si>
  <si>
    <t>유가공품</t>
    <phoneticPr fontId="2" type="noConversion"/>
  </si>
  <si>
    <t>061-337-8585</t>
    <phoneticPr fontId="2" type="noConversion"/>
  </si>
  <si>
    <t>나주시 왕곡면 터진목길 13-13</t>
    <phoneticPr fontId="2" type="noConversion"/>
  </si>
  <si>
    <t>풋젠워킹화</t>
    <phoneticPr fontId="2" type="noConversion"/>
  </si>
  <si>
    <t>이승도</t>
    <phoneticPr fontId="2" type="noConversion"/>
  </si>
  <si>
    <t>신발,스포츠용품</t>
    <phoneticPr fontId="2" type="noConversion"/>
  </si>
  <si>
    <t>061-331-3303</t>
    <phoneticPr fontId="2" type="noConversion"/>
  </si>
  <si>
    <t>나주시 영산로 5408</t>
    <phoneticPr fontId="2" type="noConversion"/>
  </si>
  <si>
    <t>나주시공공급식지원센터</t>
    <phoneticPr fontId="2" type="noConversion"/>
  </si>
  <si>
    <t>홍형석</t>
    <phoneticPr fontId="2" type="noConversion"/>
  </si>
  <si>
    <t>산포면</t>
    <phoneticPr fontId="2" type="noConversion"/>
  </si>
  <si>
    <t>과실,채소 도매업</t>
    <phoneticPr fontId="2" type="noConversion"/>
  </si>
  <si>
    <t>061-331-9085</t>
    <phoneticPr fontId="2" type="noConversion"/>
  </si>
  <si>
    <t>나주시 산포면 영산로 6187-8, 1동</t>
    <phoneticPr fontId="2" type="noConversion"/>
  </si>
  <si>
    <t>영남건재</t>
    <phoneticPr fontId="2" type="noConversion"/>
  </si>
  <si>
    <t>김성일</t>
    <phoneticPr fontId="2" type="noConversion"/>
  </si>
  <si>
    <t>철물</t>
    <phoneticPr fontId="2" type="noConversion"/>
  </si>
  <si>
    <t>061-334-5267</t>
    <phoneticPr fontId="2" type="noConversion"/>
  </si>
  <si>
    <t>나주시 풍물시장2길 47</t>
    <phoneticPr fontId="2" type="noConversion"/>
  </si>
  <si>
    <t>봉황가정의학과의원</t>
    <phoneticPr fontId="2" type="noConversion"/>
  </si>
  <si>
    <t>김일환</t>
    <phoneticPr fontId="2" type="noConversion"/>
  </si>
  <si>
    <t>봉황면</t>
    <phoneticPr fontId="2" type="noConversion"/>
  </si>
  <si>
    <t>병원</t>
    <phoneticPr fontId="2" type="noConversion"/>
  </si>
  <si>
    <t>061-331-1160</t>
    <phoneticPr fontId="2" type="noConversion"/>
  </si>
  <si>
    <t>나주시 봉황면 봉황로 759</t>
    <phoneticPr fontId="2" type="noConversion"/>
  </si>
  <si>
    <t>풋마트 코리아 나주점</t>
    <phoneticPr fontId="2" type="noConversion"/>
  </si>
  <si>
    <t>㈜그린골프 나주혁신점</t>
    <phoneticPr fontId="2" type="noConversion"/>
  </si>
  <si>
    <t>061-334-1717</t>
    <phoneticPr fontId="2" type="noConversion"/>
  </si>
  <si>
    <t>슈퍼</t>
    <phoneticPr fontId="2" type="noConversion"/>
  </si>
  <si>
    <t>슈퍼</t>
    <phoneticPr fontId="2" type="noConversion"/>
  </si>
  <si>
    <t>한식</t>
    <phoneticPr fontId="2" type="noConversion"/>
  </si>
  <si>
    <t>한식</t>
    <phoneticPr fontId="2" type="noConversion"/>
  </si>
  <si>
    <t>금,은,시계</t>
    <phoneticPr fontId="2" type="noConversion"/>
  </si>
  <si>
    <t>나주시 이창1길 10-1</t>
    <phoneticPr fontId="2" type="noConversion"/>
  </si>
  <si>
    <t>나주시 중앙로 45</t>
    <phoneticPr fontId="2" type="noConversion"/>
  </si>
  <si>
    <t>061-331-2027</t>
    <phoneticPr fontId="2" type="noConversion"/>
  </si>
  <si>
    <t>-</t>
    <phoneticPr fontId="2" type="noConversion"/>
  </si>
  <si>
    <t>061-333-3355</t>
    <phoneticPr fontId="2" type="noConversion"/>
  </si>
  <si>
    <t>061-333-0400</t>
    <phoneticPr fontId="2" type="noConversion"/>
  </si>
  <si>
    <t>매점</t>
    <phoneticPr fontId="2" type="noConversion"/>
  </si>
  <si>
    <t>061-336-1585</t>
    <phoneticPr fontId="2" type="noConversion"/>
  </si>
  <si>
    <t>061-331-5285</t>
    <phoneticPr fontId="2" type="noConversion"/>
  </si>
  <si>
    <t>061-331-5042</t>
    <phoneticPr fontId="2" type="noConversion"/>
  </si>
  <si>
    <t>061-333-1800</t>
    <phoneticPr fontId="2" type="noConversion"/>
  </si>
  <si>
    <t>061-332-3010</t>
    <phoneticPr fontId="2" type="noConversion"/>
  </si>
  <si>
    <t>061-334-5225</t>
    <phoneticPr fontId="2" type="noConversion"/>
  </si>
  <si>
    <t>061-332-6436</t>
    <phoneticPr fontId="2" type="noConversion"/>
  </si>
  <si>
    <t>061-333-7988</t>
    <phoneticPr fontId="2" type="noConversion"/>
  </si>
  <si>
    <t>나주시 남고문로 40(금성동)</t>
    <phoneticPr fontId="11" type="noConversion"/>
  </si>
  <si>
    <t>061-337-8289</t>
    <phoneticPr fontId="2" type="noConversion"/>
  </si>
  <si>
    <t>061-333-0420</t>
    <phoneticPr fontId="2" type="noConversion"/>
  </si>
  <si>
    <t>061-334-3029</t>
    <phoneticPr fontId="2" type="noConversion"/>
  </si>
  <si>
    <t>나주시 나주로 83-16</t>
    <phoneticPr fontId="11" type="noConversion"/>
  </si>
  <si>
    <t>나주시 대호길 29  (성북동)</t>
    <phoneticPr fontId="11" type="noConversion"/>
  </si>
  <si>
    <t>1577-9621</t>
    <phoneticPr fontId="2" type="noConversion"/>
  </si>
  <si>
    <t>061-333-3575</t>
    <phoneticPr fontId="2" type="noConversion"/>
  </si>
  <si>
    <t>061-332-0233</t>
    <phoneticPr fontId="2" type="noConversion"/>
  </si>
  <si>
    <t>061-337-4545</t>
    <phoneticPr fontId="2" type="noConversion"/>
  </si>
  <si>
    <t>맛집별미향</t>
    <phoneticPr fontId="2" type="noConversion"/>
  </si>
  <si>
    <t>061-335-3911</t>
    <phoneticPr fontId="2" type="noConversion"/>
  </si>
  <si>
    <t>061-331-6135</t>
    <phoneticPr fontId="2" type="noConversion"/>
  </si>
  <si>
    <t>웰메이드 나주점</t>
    <phoneticPr fontId="2" type="noConversion"/>
  </si>
  <si>
    <t>주섬주섬식당</t>
    <phoneticPr fontId="2" type="noConversion"/>
  </si>
  <si>
    <t>마중물추어탕</t>
    <phoneticPr fontId="2" type="noConversion"/>
  </si>
  <si>
    <t>송월한방불고기</t>
    <phoneticPr fontId="2" type="noConversion"/>
  </si>
  <si>
    <t>식물크리닉</t>
    <phoneticPr fontId="2" type="noConversion"/>
  </si>
  <si>
    <t>나주샛골나이</t>
    <phoneticPr fontId="2" type="noConversion"/>
  </si>
  <si>
    <t>김주옥</t>
    <phoneticPr fontId="2" type="noConversion"/>
  </si>
  <si>
    <t>손미영</t>
    <phoneticPr fontId="2" type="noConversion"/>
  </si>
  <si>
    <t>김태용</t>
    <phoneticPr fontId="2" type="noConversion"/>
  </si>
  <si>
    <t>강혜경</t>
    <phoneticPr fontId="2" type="noConversion"/>
  </si>
  <si>
    <t>신안숙</t>
    <phoneticPr fontId="2" type="noConversion"/>
  </si>
  <si>
    <t>원경희</t>
    <phoneticPr fontId="2" type="noConversion"/>
  </si>
  <si>
    <t>다시면</t>
    <phoneticPr fontId="2" type="noConversion"/>
  </si>
  <si>
    <t>의류</t>
    <phoneticPr fontId="2" type="noConversion"/>
  </si>
  <si>
    <t>한식</t>
    <phoneticPr fontId="2" type="noConversion"/>
  </si>
  <si>
    <t>농약,비료</t>
    <phoneticPr fontId="2" type="noConversion"/>
  </si>
  <si>
    <t>직조</t>
    <phoneticPr fontId="2" type="noConversion"/>
  </si>
  <si>
    <t>061-332-0881</t>
    <phoneticPr fontId="2" type="noConversion"/>
  </si>
  <si>
    <t>061-332-6655</t>
    <phoneticPr fontId="2" type="noConversion"/>
  </si>
  <si>
    <t>061-335-7942</t>
    <phoneticPr fontId="2" type="noConversion"/>
  </si>
  <si>
    <t>061-336-5556</t>
    <phoneticPr fontId="2" type="noConversion"/>
  </si>
  <si>
    <t>061-332-4544</t>
    <phoneticPr fontId="2" type="noConversion"/>
  </si>
  <si>
    <t>061-335-9870</t>
    <phoneticPr fontId="2" type="noConversion"/>
  </si>
  <si>
    <t>나주시 배멧1길 18, 2층 203,204호</t>
    <phoneticPr fontId="2" type="noConversion"/>
  </si>
  <si>
    <t>나주시 송월2길 2, 103호</t>
    <phoneticPr fontId="2" type="noConversion"/>
  </si>
  <si>
    <t>나주시 나주로 81</t>
    <phoneticPr fontId="2" type="noConversion"/>
  </si>
  <si>
    <t>나주시 남평읍 남평1로 13</t>
    <phoneticPr fontId="2" type="noConversion"/>
  </si>
  <si>
    <t>나주시 다시면 청림길 108-5</t>
    <phoneticPr fontId="2" type="noConversion"/>
  </si>
  <si>
    <t>조은정 수학교실</t>
    <phoneticPr fontId="2" type="noConversion"/>
  </si>
  <si>
    <t>드롭탑 나주점</t>
    <phoneticPr fontId="2" type="noConversion"/>
  </si>
  <si>
    <t>남도추어탕</t>
    <phoneticPr fontId="2" type="noConversion"/>
  </si>
  <si>
    <t>갤러리 108</t>
    <phoneticPr fontId="2" type="noConversion"/>
  </si>
  <si>
    <t>조은정</t>
    <phoneticPr fontId="2" type="noConversion"/>
  </si>
  <si>
    <t>김성덕</t>
    <phoneticPr fontId="2" type="noConversion"/>
  </si>
  <si>
    <t>김자야</t>
    <phoneticPr fontId="2" type="noConversion"/>
  </si>
  <si>
    <t>최아름</t>
    <phoneticPr fontId="2" type="noConversion"/>
  </si>
  <si>
    <t>빛가람동</t>
    <phoneticPr fontId="2" type="noConversion"/>
  </si>
  <si>
    <t>과외교습</t>
    <phoneticPr fontId="2" type="noConversion"/>
  </si>
  <si>
    <t>카페</t>
    <phoneticPr fontId="2" type="noConversion"/>
  </si>
  <si>
    <t>한식</t>
    <phoneticPr fontId="2" type="noConversion"/>
  </si>
  <si>
    <t>061-334-7456</t>
    <phoneticPr fontId="2" type="noConversion"/>
  </si>
  <si>
    <t>061-334-3841</t>
    <phoneticPr fontId="2" type="noConversion"/>
  </si>
  <si>
    <t>061-332-3742</t>
    <phoneticPr fontId="2" type="noConversion"/>
  </si>
  <si>
    <t>나주시 금계1길 12</t>
    <phoneticPr fontId="2" type="noConversion"/>
  </si>
  <si>
    <t>나주시 중야1길 15, 202동 1804호(대방엘리움 2차 아파트)</t>
    <phoneticPr fontId="2" type="noConversion"/>
  </si>
  <si>
    <t>나주시 풍물시장2길 12-14 (영산포풍물시장)</t>
    <phoneticPr fontId="2" type="noConversion"/>
  </si>
  <si>
    <t>나주시 성북동 100-1번지 (성북5일시장)</t>
    <phoneticPr fontId="2" type="noConversion"/>
  </si>
  <si>
    <t>나주시 남평읍 지석로 21 (남평5일시장)</t>
    <phoneticPr fontId="2" type="noConversion"/>
  </si>
  <si>
    <t>강변 태권도</t>
    <phoneticPr fontId="2" type="noConversion"/>
  </si>
  <si>
    <t>웰탑어학원</t>
    <phoneticPr fontId="2" type="noConversion"/>
  </si>
  <si>
    <t>윤성상회</t>
    <phoneticPr fontId="2" type="noConversion"/>
  </si>
  <si>
    <t>반누리 반품닷컴 나주점</t>
    <phoneticPr fontId="2" type="noConversion"/>
  </si>
  <si>
    <t>신선마트</t>
    <phoneticPr fontId="2" type="noConversion"/>
  </si>
  <si>
    <t>정상완</t>
    <phoneticPr fontId="2" type="noConversion"/>
  </si>
  <si>
    <t>정인후</t>
    <phoneticPr fontId="2" type="noConversion"/>
  </si>
  <si>
    <t>김봉룡</t>
    <phoneticPr fontId="2" type="noConversion"/>
  </si>
  <si>
    <t>엄유신</t>
    <phoneticPr fontId="2" type="noConversion"/>
  </si>
  <si>
    <t>정현철</t>
    <phoneticPr fontId="2" type="noConversion"/>
  </si>
  <si>
    <t>남평읍</t>
    <phoneticPr fontId="2" type="noConversion"/>
  </si>
  <si>
    <t>노안면</t>
    <phoneticPr fontId="2" type="noConversion"/>
  </si>
  <si>
    <t>태권도</t>
    <phoneticPr fontId="2" type="noConversion"/>
  </si>
  <si>
    <t>학원</t>
    <phoneticPr fontId="2" type="noConversion"/>
  </si>
  <si>
    <t>복권,담배</t>
    <phoneticPr fontId="2" type="noConversion"/>
  </si>
  <si>
    <t>소형가전,생활용품</t>
    <phoneticPr fontId="2" type="noConversion"/>
  </si>
  <si>
    <t>슈퍼</t>
    <phoneticPr fontId="2" type="noConversion"/>
  </si>
  <si>
    <t>061-335-8973</t>
    <phoneticPr fontId="2" type="noConversion"/>
  </si>
  <si>
    <t>061-334-6591</t>
    <phoneticPr fontId="2" type="noConversion"/>
  </si>
  <si>
    <t>061-337-0610</t>
    <phoneticPr fontId="2" type="noConversion"/>
  </si>
  <si>
    <t>061-335-2003</t>
    <phoneticPr fontId="2" type="noConversion"/>
  </si>
  <si>
    <t>나주시 남평읍 강변1길 21-28, 2층 201호</t>
    <phoneticPr fontId="2" type="noConversion"/>
  </si>
  <si>
    <t>나주시 그린로 317-9, 4층 401호(스카이빌딩)</t>
    <phoneticPr fontId="2" type="noConversion"/>
  </si>
  <si>
    <t>나주시 나주로 184-5, 10호(중앙동)</t>
    <phoneticPr fontId="2" type="noConversion"/>
  </si>
  <si>
    <t>나주시 노안면 노안로 359</t>
    <phoneticPr fontId="2" type="noConversion"/>
  </si>
  <si>
    <t>벽류골</t>
    <phoneticPr fontId="2" type="noConversion"/>
  </si>
  <si>
    <t>와이드 앵글</t>
    <phoneticPr fontId="2" type="noConversion"/>
  </si>
  <si>
    <t>포도원 삼계탕</t>
    <phoneticPr fontId="2" type="noConversion"/>
  </si>
  <si>
    <t>빛가람동</t>
    <phoneticPr fontId="2" type="noConversion"/>
  </si>
  <si>
    <t>김해섭</t>
    <phoneticPr fontId="2" type="noConversion"/>
  </si>
  <si>
    <t>김상언</t>
    <phoneticPr fontId="2" type="noConversion"/>
  </si>
  <si>
    <t>이금산</t>
    <phoneticPr fontId="2" type="noConversion"/>
  </si>
  <si>
    <t>한식</t>
    <phoneticPr fontId="2" type="noConversion"/>
  </si>
  <si>
    <t>의류</t>
    <phoneticPr fontId="2" type="noConversion"/>
  </si>
  <si>
    <t>061-333-7767</t>
    <phoneticPr fontId="2" type="noConversion"/>
  </si>
  <si>
    <t>061-333-2640</t>
    <phoneticPr fontId="2" type="noConversion"/>
  </si>
  <si>
    <t>061-332-3982</t>
    <phoneticPr fontId="2" type="noConversion"/>
  </si>
  <si>
    <t>나주시 금천면 벽류골 60-3</t>
    <phoneticPr fontId="2" type="noConversion"/>
  </si>
  <si>
    <t>나주시 중앙로 53</t>
    <phoneticPr fontId="2" type="noConversion"/>
  </si>
  <si>
    <t>유한회사 24시드림식자재마트</t>
    <phoneticPr fontId="2" type="noConversion"/>
  </si>
  <si>
    <t>정해종</t>
    <phoneticPr fontId="2" type="noConversion"/>
  </si>
  <si>
    <t>061-820-8919</t>
    <phoneticPr fontId="2" type="noConversion"/>
  </si>
  <si>
    <t>나주시 석당간길 4(대호동)</t>
    <phoneticPr fontId="2" type="noConversion"/>
  </si>
  <si>
    <t>상품 종합</t>
    <phoneticPr fontId="2" type="noConversion"/>
  </si>
  <si>
    <t>배멧원</t>
    <phoneticPr fontId="2" type="noConversion"/>
  </si>
  <si>
    <t>장일진</t>
    <phoneticPr fontId="2" type="noConversion"/>
  </si>
  <si>
    <t>빛가람동</t>
    <phoneticPr fontId="2" type="noConversion"/>
  </si>
  <si>
    <t>한식</t>
    <phoneticPr fontId="2" type="noConversion"/>
  </si>
  <si>
    <t>061-333-0403</t>
    <phoneticPr fontId="2" type="noConversion"/>
  </si>
  <si>
    <t>나주시 배멧3길 5-18, 102,103,104,105호(웨스턴호텔)</t>
    <phoneticPr fontId="2" type="noConversion"/>
  </si>
  <si>
    <t>나주시 문화로 244, 1층 106,107호(서담빌딩)</t>
    <phoneticPr fontId="2" type="noConversion"/>
  </si>
  <si>
    <t>나주시 문화로 204, 1층 113호(하나로프라자)</t>
    <phoneticPr fontId="2" type="noConversion"/>
  </si>
  <si>
    <t>나주시 상야4길 16-16, 147,149호(TCC타워)</t>
    <phoneticPr fontId="2" type="noConversion"/>
  </si>
  <si>
    <t>나주시 상야4길 16-16, 133,134,135호(TCC타워)</t>
    <phoneticPr fontId="2" type="noConversion"/>
  </si>
  <si>
    <t>나주시 전력로 2, 105호(이화프라자)</t>
    <phoneticPr fontId="2" type="noConversion"/>
  </si>
  <si>
    <t>나주시 전력로 6, 1동 1층 105호(펠리시티에스)</t>
    <phoneticPr fontId="2" type="noConversion"/>
  </si>
  <si>
    <t>나주시 전력로 6, (펠리시티에스)</t>
    <phoneticPr fontId="2" type="noConversion"/>
  </si>
  <si>
    <t>나주시 전력로 6, 201호(펠리시티에스)</t>
    <phoneticPr fontId="2" type="noConversion"/>
  </si>
  <si>
    <t>나주시 그린로 204, 403호(골드프라자)</t>
    <phoneticPr fontId="2" type="noConversion"/>
  </si>
  <si>
    <t>나주시 문화로 216, 101,102호(도원빌딩)</t>
    <phoneticPr fontId="2" type="noConversion"/>
  </si>
  <si>
    <t>나주시 문화로 216, 103,104호(도원빌딩)</t>
    <phoneticPr fontId="2" type="noConversion"/>
  </si>
  <si>
    <t>나주시 문화로 216, 137호(도원빌딩)</t>
    <phoneticPr fontId="2" type="noConversion"/>
  </si>
  <si>
    <t>나주시 배멧1길 10(휴먼스빌딩)</t>
    <phoneticPr fontId="2" type="noConversion"/>
  </si>
  <si>
    <t>나주시 배멧1길 30-2, (에코타워)</t>
    <phoneticPr fontId="2" type="noConversion"/>
  </si>
  <si>
    <t>나주시 빛가람로 676, 110호(씨티원빌딩)</t>
    <phoneticPr fontId="2" type="noConversion"/>
  </si>
  <si>
    <t>나주시 빛가람로 685, 116,117호(비젼타워)</t>
    <phoneticPr fontId="2" type="noConversion"/>
  </si>
  <si>
    <t>나주시 빛가람로 685, 121호(비젼타워)</t>
    <phoneticPr fontId="2" type="noConversion"/>
  </si>
  <si>
    <t>나주시 빛가람로 685, 313호(비젼타워)</t>
    <phoneticPr fontId="2" type="noConversion"/>
  </si>
  <si>
    <t>나주시 빛가람로 747, 305호(메디칼빌딩)</t>
    <phoneticPr fontId="2" type="noConversion"/>
  </si>
  <si>
    <t>나주시 상야1길 20, 119,120호(엘타워)</t>
    <phoneticPr fontId="2" type="noConversion"/>
  </si>
  <si>
    <t>나주시 상야1길 21, C동 107호(킹덤프라자)</t>
    <phoneticPr fontId="2" type="noConversion"/>
  </si>
  <si>
    <t>나주시 상야1길 21, C동 126호(킹덤프라자)</t>
    <phoneticPr fontId="2" type="noConversion"/>
  </si>
  <si>
    <t>나주시 상야1길 7, 106 (예가람타워)</t>
    <phoneticPr fontId="2" type="noConversion"/>
  </si>
  <si>
    <t>나주시 상야1길 7, (예가람타워)</t>
    <phoneticPr fontId="2" type="noConversion"/>
  </si>
  <si>
    <t>나주시 상야1길 7, 108호(예가람타워)</t>
    <phoneticPr fontId="2" type="noConversion"/>
  </si>
  <si>
    <t>나주시 상야1길 7, 109~11호(예가람타워)</t>
    <phoneticPr fontId="2" type="noConversion"/>
  </si>
  <si>
    <t>나주시 상야1길 7, 113,114호(예가람타워)</t>
    <phoneticPr fontId="2" type="noConversion"/>
  </si>
  <si>
    <t>나주시 상야1길 7, 209,210호(예가람타워)</t>
    <phoneticPr fontId="2" type="noConversion"/>
  </si>
  <si>
    <t>나주시 상야2길 7, 111호(중흥s클래스메가티움1차)</t>
    <phoneticPr fontId="2" type="noConversion"/>
  </si>
  <si>
    <t>나주시 상야2길 7, 113호(중흥s클래스메가티움1차)</t>
    <phoneticPr fontId="2" type="noConversion"/>
  </si>
  <si>
    <t>나주시 상야2길 7, 117,118호(중흥s클래스메가티움1차)</t>
    <phoneticPr fontId="2" type="noConversion"/>
  </si>
  <si>
    <t>나주시 상야3길 8, 114호(중흥s클래스메가티움1차)</t>
    <phoneticPr fontId="2" type="noConversion"/>
  </si>
  <si>
    <t>나주시 상야3길 8, 102호(중흥s클래스메가티움1차)</t>
    <phoneticPr fontId="2" type="noConversion"/>
  </si>
  <si>
    <t>나주시 상야3길 8, 105호(중흥s클래스메가티움1차)</t>
    <phoneticPr fontId="2" type="noConversion"/>
  </si>
  <si>
    <t>나주시 상야4길 10, 145호(패션페이스)</t>
    <phoneticPr fontId="2" type="noConversion"/>
  </si>
  <si>
    <t>나주시 상야4길 10, 146호(패션페이스)</t>
    <phoneticPr fontId="2" type="noConversion"/>
  </si>
  <si>
    <t>나주시 상야4길 10, 1층 149,150호(패션페이스)</t>
    <phoneticPr fontId="2" type="noConversion"/>
  </si>
  <si>
    <t>나주시 우정로 101, 241동 106호(중흥에스클래스센트럴2차상가)</t>
    <phoneticPr fontId="2" type="noConversion"/>
  </si>
  <si>
    <t>나주시 우정로 101, 241동 101호(중흥에스클래스센트럴2차상가)</t>
    <phoneticPr fontId="2" type="noConversion"/>
  </si>
  <si>
    <t>나주시 우정로 101, 243동 123호(중흥에스클래스센트럴2차상가)</t>
    <phoneticPr fontId="2" type="noConversion"/>
  </si>
  <si>
    <t>나주시 우정로 106, 202호(토담스타타워)</t>
    <phoneticPr fontId="2" type="noConversion"/>
  </si>
  <si>
    <t>나주시 우정로 106, A307호</t>
    <phoneticPr fontId="2" type="noConversion"/>
  </si>
  <si>
    <t>나주시 우정로 72, (더클래스빌딩)</t>
    <phoneticPr fontId="2" type="noConversion"/>
  </si>
  <si>
    <t>나주시 우정로 72, 105호(더클래스빌딩)</t>
    <phoneticPr fontId="2" type="noConversion"/>
  </si>
  <si>
    <t>나주시 우정로 72, 108호(더클래스빌딩)</t>
    <phoneticPr fontId="2" type="noConversion"/>
  </si>
  <si>
    <t>061-336-1646</t>
    <phoneticPr fontId="2" type="noConversion"/>
  </si>
  <si>
    <t>한식</t>
    <phoneticPr fontId="2" type="noConversion"/>
  </si>
  <si>
    <t>이발소</t>
    <phoneticPr fontId="2" type="noConversion"/>
  </si>
  <si>
    <t>슈퍼</t>
    <phoneticPr fontId="2" type="noConversion"/>
  </si>
  <si>
    <t>-</t>
    <phoneticPr fontId="2" type="noConversion"/>
  </si>
  <si>
    <t>061-337-0103</t>
    <phoneticPr fontId="2" type="noConversion"/>
  </si>
  <si>
    <t>061-335-8494</t>
    <phoneticPr fontId="2" type="noConversion"/>
  </si>
  <si>
    <t>-</t>
    <phoneticPr fontId="2" type="noConversion"/>
  </si>
  <si>
    <t>-</t>
    <phoneticPr fontId="2" type="noConversion"/>
  </si>
  <si>
    <t>나주시 산포면 영산로 6025, (GS칼텍스) (산포면 내기리 859)</t>
    <phoneticPr fontId="11" type="noConversion"/>
  </si>
  <si>
    <t>금남동</t>
    <phoneticPr fontId="2" type="noConversion"/>
  </si>
  <si>
    <t>나주시 나주천2길 72(금성동)</t>
    <phoneticPr fontId="2" type="noConversion"/>
  </si>
  <si>
    <t>세미스포츠프라자</t>
    <phoneticPr fontId="2" type="noConversion"/>
  </si>
  <si>
    <t>영산동</t>
    <phoneticPr fontId="2" type="noConversion"/>
  </si>
  <si>
    <t>나주시 석산길 1 (용산동 221-20)</t>
    <phoneticPr fontId="11" type="noConversion"/>
  </si>
  <si>
    <t>나주시 나주로 100 (금성동)</t>
    <phoneticPr fontId="11" type="noConversion"/>
  </si>
  <si>
    <t>나주시 중앙로 7 (남내동)</t>
    <phoneticPr fontId="11" type="noConversion"/>
  </si>
  <si>
    <t>영강동</t>
    <phoneticPr fontId="2" type="noConversion"/>
  </si>
  <si>
    <t>나주시 이창택지길 62-9 (이창동)</t>
    <phoneticPr fontId="11" type="noConversion"/>
  </si>
  <si>
    <t>나주시 이창택지길 6-10 (이창동)</t>
    <phoneticPr fontId="11" type="noConversion"/>
  </si>
  <si>
    <t>나주시 징고샅길 5-1 (금성동)</t>
    <phoneticPr fontId="11" type="noConversion"/>
  </si>
  <si>
    <t>슈퍼</t>
    <phoneticPr fontId="2" type="noConversion"/>
  </si>
  <si>
    <t>한식</t>
    <phoneticPr fontId="2" type="noConversion"/>
  </si>
  <si>
    <t>061-332-0098</t>
    <phoneticPr fontId="2" type="noConversion"/>
  </si>
  <si>
    <t>-</t>
    <phoneticPr fontId="2" type="noConversion"/>
  </si>
  <si>
    <t>LG화학나주공장매점</t>
    <phoneticPr fontId="2" type="noConversion"/>
  </si>
  <si>
    <t>귀뚜라미보일러</t>
    <phoneticPr fontId="2" type="noConversion"/>
  </si>
  <si>
    <t>나주시 영산로 5353 (산정동)</t>
    <phoneticPr fontId="2" type="noConversion"/>
  </si>
  <si>
    <t>공산면</t>
    <phoneticPr fontId="2" type="noConversion"/>
  </si>
  <si>
    <t>금천면</t>
    <phoneticPr fontId="2" type="noConversion"/>
  </si>
  <si>
    <t>송월동</t>
    <phoneticPr fontId="2" type="noConversion"/>
  </si>
  <si>
    <t>성북동</t>
    <phoneticPr fontId="2" type="noConversion"/>
  </si>
  <si>
    <t>장원홍어</t>
    <phoneticPr fontId="2" type="noConversion"/>
  </si>
  <si>
    <t>이영신</t>
    <phoneticPr fontId="2" type="noConversion"/>
  </si>
  <si>
    <t>영산동</t>
    <phoneticPr fontId="2" type="noConversion"/>
  </si>
  <si>
    <t>홍어</t>
    <phoneticPr fontId="2" type="noConversion"/>
  </si>
  <si>
    <t>061-331-2100</t>
    <phoneticPr fontId="2" type="noConversion"/>
  </si>
  <si>
    <t>윤선생 IGSE 아카데미 나주 송월 어학원</t>
    <phoneticPr fontId="2" type="noConversion"/>
  </si>
  <si>
    <t>서창식</t>
    <phoneticPr fontId="2" type="noConversion"/>
  </si>
  <si>
    <t>송월동</t>
    <phoneticPr fontId="2" type="noConversion"/>
  </si>
  <si>
    <t>학원</t>
    <phoneticPr fontId="2" type="noConversion"/>
  </si>
  <si>
    <t>061-332-8205</t>
    <phoneticPr fontId="2" type="noConversion"/>
  </si>
  <si>
    <t>나주시 나주로 41-23, 201~202호(부영아파트상가)</t>
    <phoneticPr fontId="2" type="noConversion"/>
  </si>
  <si>
    <t>레인보우팜 주식회사 농업회사법인</t>
    <phoneticPr fontId="2" type="noConversion"/>
  </si>
  <si>
    <t>류정희</t>
    <phoneticPr fontId="2" type="noConversion"/>
  </si>
  <si>
    <t>왕곡면</t>
    <phoneticPr fontId="2" type="noConversion"/>
  </si>
  <si>
    <t>곡류가공</t>
    <phoneticPr fontId="2" type="noConversion"/>
  </si>
  <si>
    <t>061-335-0021</t>
    <phoneticPr fontId="2" type="noConversion"/>
  </si>
  <si>
    <t>나주시 왕곡면 나주서부로 654</t>
    <phoneticPr fontId="2" type="noConversion"/>
  </si>
  <si>
    <t>영산포농협 가야지점</t>
    <phoneticPr fontId="2" type="noConversion"/>
  </si>
  <si>
    <t>박정현</t>
    <phoneticPr fontId="2" type="noConversion"/>
  </si>
  <si>
    <t>왕곡면</t>
    <phoneticPr fontId="2" type="noConversion"/>
  </si>
  <si>
    <t>식잡,담배,농자재</t>
    <phoneticPr fontId="2" type="noConversion"/>
  </si>
  <si>
    <t>061-337-5613</t>
    <phoneticPr fontId="2" type="noConversion"/>
  </si>
  <si>
    <t>나주시 왕곡면 영산포로 22</t>
    <phoneticPr fontId="2" type="noConversion"/>
  </si>
  <si>
    <t>금나와락</t>
    <phoneticPr fontId="2" type="noConversion"/>
  </si>
  <si>
    <t>강인규</t>
    <phoneticPr fontId="2" type="noConversion"/>
  </si>
  <si>
    <t>금남동</t>
    <phoneticPr fontId="2" type="noConversion"/>
  </si>
  <si>
    <t>농식품</t>
    <phoneticPr fontId="2" type="noConversion"/>
  </si>
  <si>
    <t>061-333-9071</t>
    <phoneticPr fontId="2" type="noConversion"/>
  </si>
  <si>
    <t>나주시 금성관길 17</t>
    <phoneticPr fontId="2" type="noConversion"/>
  </si>
  <si>
    <t>멕시칸</t>
    <phoneticPr fontId="2" type="noConversion"/>
  </si>
  <si>
    <t>김명옥</t>
    <phoneticPr fontId="2" type="noConversion"/>
  </si>
  <si>
    <t>이창동</t>
    <phoneticPr fontId="2" type="noConversion"/>
  </si>
  <si>
    <t>치킨</t>
    <phoneticPr fontId="2" type="noConversion"/>
  </si>
  <si>
    <t>061-334-9288</t>
    <phoneticPr fontId="2" type="noConversion"/>
  </si>
  <si>
    <t>나주시 이창1길 18-1</t>
    <phoneticPr fontId="2" type="noConversion"/>
  </si>
  <si>
    <t>세람</t>
    <phoneticPr fontId="2" type="noConversion"/>
  </si>
  <si>
    <t>우리동네 생선가게</t>
    <phoneticPr fontId="2" type="noConversion"/>
  </si>
  <si>
    <t>이현영</t>
    <phoneticPr fontId="2" type="noConversion"/>
  </si>
  <si>
    <t>최혜진</t>
    <phoneticPr fontId="2" type="noConversion"/>
  </si>
  <si>
    <t>한식</t>
    <phoneticPr fontId="2" type="noConversion"/>
  </si>
  <si>
    <t>생선,건어물</t>
    <phoneticPr fontId="2" type="noConversion"/>
  </si>
  <si>
    <t>061-331-1882</t>
    <phoneticPr fontId="2" type="noConversion"/>
  </si>
  <si>
    <t>061-337-4117</t>
    <phoneticPr fontId="2" type="noConversion"/>
  </si>
  <si>
    <t>나주시 중야2길 10, 1층 106호(에이치호수가빌딩)</t>
    <phoneticPr fontId="2" type="noConversion"/>
  </si>
  <si>
    <t>나주시 상야1길 21, 제씨동 1층 씨119호(킹덤프라자)</t>
    <phoneticPr fontId="2" type="noConversion"/>
  </si>
  <si>
    <t>가나기획</t>
    <phoneticPr fontId="2" type="noConversion"/>
  </si>
  <si>
    <t>김삼종</t>
    <phoneticPr fontId="2" type="noConversion"/>
  </si>
  <si>
    <t>산포면</t>
    <phoneticPr fontId="2" type="noConversion"/>
  </si>
  <si>
    <t>행사대행,음향장비설치</t>
    <phoneticPr fontId="2" type="noConversion"/>
  </si>
  <si>
    <t>061-337-1117</t>
    <phoneticPr fontId="2" type="noConversion"/>
  </si>
  <si>
    <t>나주시 산포면 산포로 468-4, 105호</t>
    <phoneticPr fontId="2" type="noConversion"/>
  </si>
  <si>
    <t>약손피부&amp;헤어샵</t>
    <phoneticPr fontId="2" type="noConversion"/>
  </si>
  <si>
    <t>고영란</t>
    <phoneticPr fontId="2" type="noConversion"/>
  </si>
  <si>
    <t>금남동</t>
    <phoneticPr fontId="2" type="noConversion"/>
  </si>
  <si>
    <t>미용실,피부관리</t>
    <phoneticPr fontId="2" type="noConversion"/>
  </si>
  <si>
    <t>나주시 금성길 18(남내동)</t>
    <phoneticPr fontId="2" type="noConversion"/>
  </si>
  <si>
    <t>카페(café)주노</t>
    <phoneticPr fontId="2" type="noConversion"/>
  </si>
  <si>
    <t>우촌</t>
    <phoneticPr fontId="2" type="noConversion"/>
  </si>
  <si>
    <t>피터팬</t>
    <phoneticPr fontId="2" type="noConversion"/>
  </si>
  <si>
    <t>뜨라레</t>
    <phoneticPr fontId="2" type="noConversion"/>
  </si>
  <si>
    <t>용인대 노안태권도장</t>
    <phoneticPr fontId="2" type="noConversion"/>
  </si>
  <si>
    <t>청진짬뽕</t>
    <phoneticPr fontId="2" type="noConversion"/>
  </si>
  <si>
    <t>진샤브</t>
    <phoneticPr fontId="2" type="noConversion"/>
  </si>
  <si>
    <t>파리바게뜨 나주대호점</t>
    <phoneticPr fontId="2" type="noConversion"/>
  </si>
  <si>
    <t>바른카페 나주점</t>
    <phoneticPr fontId="2" type="noConversion"/>
  </si>
  <si>
    <t>행복떡하우스</t>
    <phoneticPr fontId="2" type="noConversion"/>
  </si>
  <si>
    <t>더카페</t>
    <phoneticPr fontId="2" type="noConversion"/>
  </si>
  <si>
    <t>태광갈비</t>
    <phoneticPr fontId="2" type="noConversion"/>
  </si>
  <si>
    <t>포미</t>
    <phoneticPr fontId="2" type="noConversion"/>
  </si>
  <si>
    <t>엘지세탁소빨래방</t>
    <phoneticPr fontId="2" type="noConversion"/>
  </si>
  <si>
    <t>백설공주헤어</t>
    <phoneticPr fontId="2" type="noConversion"/>
  </si>
  <si>
    <t>삼거리국밥</t>
    <phoneticPr fontId="2" type="noConversion"/>
  </si>
  <si>
    <t>베리타블</t>
    <phoneticPr fontId="2" type="noConversion"/>
  </si>
  <si>
    <t>백설공주</t>
    <phoneticPr fontId="2" type="noConversion"/>
  </si>
  <si>
    <t>빛고을가든</t>
    <phoneticPr fontId="2" type="noConversion"/>
  </si>
  <si>
    <t>본 비디오 스튜디오</t>
    <phoneticPr fontId="2" type="noConversion"/>
  </si>
  <si>
    <t>미미헤어샵</t>
    <phoneticPr fontId="2" type="noConversion"/>
  </si>
  <si>
    <t>목사골한국약국</t>
    <phoneticPr fontId="2" type="noConversion"/>
  </si>
  <si>
    <t>헤어팡미용실</t>
    <phoneticPr fontId="2" type="noConversion"/>
  </si>
  <si>
    <t>이니스프리 나주점</t>
    <phoneticPr fontId="2" type="noConversion"/>
  </si>
  <si>
    <t>풍성호 나주점</t>
    <phoneticPr fontId="2" type="noConversion"/>
  </si>
  <si>
    <t>쿨가이 나주대호점</t>
    <phoneticPr fontId="2" type="noConversion"/>
  </si>
  <si>
    <t>숭이네</t>
    <phoneticPr fontId="2" type="noConversion"/>
  </si>
  <si>
    <t>다다회관</t>
    <phoneticPr fontId="2" type="noConversion"/>
  </si>
  <si>
    <t>돈뼈</t>
    <phoneticPr fontId="2" type="noConversion"/>
  </si>
  <si>
    <t>행복한한끼밥상</t>
    <phoneticPr fontId="2" type="noConversion"/>
  </si>
  <si>
    <t>골목길</t>
    <phoneticPr fontId="2" type="noConversion"/>
  </si>
  <si>
    <t>카페위드</t>
    <phoneticPr fontId="2" type="noConversion"/>
  </si>
  <si>
    <t>다소미</t>
    <phoneticPr fontId="2" type="noConversion"/>
  </si>
  <si>
    <t>박은자 헤어스튜디오</t>
    <phoneticPr fontId="2" type="noConversion"/>
  </si>
  <si>
    <t>오영미</t>
    <phoneticPr fontId="2" type="noConversion"/>
  </si>
  <si>
    <t>현주민</t>
    <phoneticPr fontId="2" type="noConversion"/>
  </si>
  <si>
    <t>김영후ㅢ</t>
    <phoneticPr fontId="2" type="noConversion"/>
  </si>
  <si>
    <t>심하늘</t>
    <phoneticPr fontId="2" type="noConversion"/>
  </si>
  <si>
    <t>손경란</t>
    <phoneticPr fontId="2" type="noConversion"/>
  </si>
  <si>
    <t>윤민옥</t>
    <phoneticPr fontId="2" type="noConversion"/>
  </si>
  <si>
    <t>김미미</t>
    <phoneticPr fontId="2" type="noConversion"/>
  </si>
  <si>
    <t>송월동</t>
    <phoneticPr fontId="2" type="noConversion"/>
  </si>
  <si>
    <t>카페</t>
    <phoneticPr fontId="2" type="noConversion"/>
  </si>
  <si>
    <t>중식</t>
    <phoneticPr fontId="2" type="noConversion"/>
  </si>
  <si>
    <t>한식</t>
    <phoneticPr fontId="2" type="noConversion"/>
  </si>
  <si>
    <t>문구,잡화</t>
    <phoneticPr fontId="2" type="noConversion"/>
  </si>
  <si>
    <t>제과점업</t>
    <phoneticPr fontId="2" type="noConversion"/>
  </si>
  <si>
    <t>생화</t>
    <phoneticPr fontId="2" type="noConversion"/>
  </si>
  <si>
    <t>태권도</t>
    <phoneticPr fontId="2" type="noConversion"/>
  </si>
  <si>
    <t>061-337-9399</t>
    <phoneticPr fontId="2" type="noConversion"/>
  </si>
  <si>
    <t>061-337-9290</t>
    <phoneticPr fontId="2" type="noConversion"/>
  </si>
  <si>
    <t>061-333-3567</t>
    <phoneticPr fontId="2" type="noConversion"/>
  </si>
  <si>
    <t>061-331-1456</t>
    <phoneticPr fontId="2" type="noConversion"/>
  </si>
  <si>
    <t>061-333-6965</t>
    <phoneticPr fontId="2" type="noConversion"/>
  </si>
  <si>
    <t>061-335-2566</t>
    <phoneticPr fontId="2" type="noConversion"/>
  </si>
  <si>
    <t>061-332-5955</t>
    <phoneticPr fontId="2" type="noConversion"/>
  </si>
  <si>
    <t>나주시 남고문로 36-16, 상가동 1층 102호</t>
    <phoneticPr fontId="2" type="noConversion"/>
  </si>
  <si>
    <t>나주시 나주로 83-9</t>
    <phoneticPr fontId="2" type="noConversion"/>
  </si>
  <si>
    <t>나주시 나주로 41-23, 부영아파트상가 102호</t>
    <phoneticPr fontId="2" type="noConversion"/>
  </si>
  <si>
    <t>나주시 대호길 75, 1층</t>
    <phoneticPr fontId="2" type="noConversion"/>
  </si>
  <si>
    <t>나주시 대호길 67</t>
    <phoneticPr fontId="2" type="noConversion"/>
  </si>
  <si>
    <t>나주시 대호길 45-14</t>
    <phoneticPr fontId="2" type="noConversion"/>
  </si>
  <si>
    <t>나주시 대호길 67-14</t>
    <phoneticPr fontId="2" type="noConversion"/>
  </si>
  <si>
    <t>이정님</t>
    <phoneticPr fontId="2" type="noConversion"/>
  </si>
  <si>
    <t>서현</t>
    <phoneticPr fontId="2" type="noConversion"/>
  </si>
  <si>
    <t>김경이</t>
    <phoneticPr fontId="2" type="noConversion"/>
  </si>
  <si>
    <t>최윤희</t>
    <phoneticPr fontId="2" type="noConversion"/>
  </si>
  <si>
    <t>박주현</t>
    <phoneticPr fontId="2" type="noConversion"/>
  </si>
  <si>
    <t>김지숙</t>
    <phoneticPr fontId="2" type="noConversion"/>
  </si>
  <si>
    <t>채경숙</t>
    <phoneticPr fontId="2" type="noConversion"/>
  </si>
  <si>
    <t>김정주</t>
    <phoneticPr fontId="2" type="noConversion"/>
  </si>
  <si>
    <t>서명옥</t>
    <phoneticPr fontId="2" type="noConversion"/>
  </si>
  <si>
    <t>정순주</t>
    <phoneticPr fontId="2" type="noConversion"/>
  </si>
  <si>
    <t>강윤호</t>
    <phoneticPr fontId="2" type="noConversion"/>
  </si>
  <si>
    <t>박성준</t>
    <phoneticPr fontId="2" type="noConversion"/>
  </si>
  <si>
    <t>송경원</t>
    <phoneticPr fontId="2" type="noConversion"/>
  </si>
  <si>
    <t>왕영자</t>
    <phoneticPr fontId="2" type="noConversion"/>
  </si>
  <si>
    <t>성북동</t>
    <phoneticPr fontId="2" type="noConversion"/>
  </si>
  <si>
    <t>제과점업</t>
    <phoneticPr fontId="2" type="noConversion"/>
  </si>
  <si>
    <t>떡집</t>
    <phoneticPr fontId="2" type="noConversion"/>
  </si>
  <si>
    <t>피부미용</t>
    <phoneticPr fontId="2" type="noConversion"/>
  </si>
  <si>
    <t>세탁업</t>
    <phoneticPr fontId="2" type="noConversion"/>
  </si>
  <si>
    <t>미용업</t>
    <phoneticPr fontId="2" type="noConversion"/>
  </si>
  <si>
    <t>카페</t>
    <phoneticPr fontId="2" type="noConversion"/>
  </si>
  <si>
    <t>061-332-9119</t>
    <phoneticPr fontId="2" type="noConversion"/>
  </si>
  <si>
    <t>061-339-8204</t>
    <phoneticPr fontId="2" type="noConversion"/>
  </si>
  <si>
    <t>061-333-0892</t>
    <phoneticPr fontId="2" type="noConversion"/>
  </si>
  <si>
    <t>061-332-1588</t>
    <phoneticPr fontId="2" type="noConversion"/>
  </si>
  <si>
    <t>061-334-8892</t>
    <phoneticPr fontId="2" type="noConversion"/>
  </si>
  <si>
    <t>061-333-7477</t>
    <phoneticPr fontId="2" type="noConversion"/>
  </si>
  <si>
    <t>061-334-1868</t>
    <phoneticPr fontId="2" type="noConversion"/>
  </si>
  <si>
    <t>061-334-3337</t>
    <phoneticPr fontId="2" type="noConversion"/>
  </si>
  <si>
    <t>061-332-0062</t>
    <phoneticPr fontId="2" type="noConversion"/>
  </si>
  <si>
    <t>061-333-3390</t>
    <phoneticPr fontId="2" type="noConversion"/>
  </si>
  <si>
    <t>나주시 왕건길 33-9</t>
    <phoneticPr fontId="2" type="noConversion"/>
  </si>
  <si>
    <t>나주시 왕건길 33-10</t>
    <phoneticPr fontId="2" type="noConversion"/>
  </si>
  <si>
    <t>나주시 중앙로 56-1, 1,2층</t>
    <phoneticPr fontId="2" type="noConversion"/>
  </si>
  <si>
    <t>나주시 성북2길 8, 1층</t>
    <phoneticPr fontId="2" type="noConversion"/>
  </si>
  <si>
    <t>나주시 대호길 51</t>
    <phoneticPr fontId="2" type="noConversion"/>
  </si>
  <si>
    <t>나주시 대호길 85-1, 1충</t>
    <phoneticPr fontId="2" type="noConversion"/>
  </si>
  <si>
    <t>나주시 대호길 80, 1층</t>
    <phoneticPr fontId="2" type="noConversion"/>
  </si>
  <si>
    <t>나주시 성북동 35-1</t>
    <phoneticPr fontId="2" type="noConversion"/>
  </si>
  <si>
    <t>나주시 대호길 87, 1층</t>
    <phoneticPr fontId="2" type="noConversion"/>
  </si>
  <si>
    <t>나주시 북망문길 36-15</t>
    <phoneticPr fontId="2" type="noConversion"/>
  </si>
  <si>
    <t>나주시 대호길 15, 1층</t>
    <phoneticPr fontId="2" type="noConversion"/>
  </si>
  <si>
    <t>나주시 대호길 15</t>
    <phoneticPr fontId="2" type="noConversion"/>
  </si>
  <si>
    <t>나주시 대호길 15</t>
    <phoneticPr fontId="2" type="noConversion"/>
  </si>
  <si>
    <t>김홍섭</t>
    <phoneticPr fontId="2" type="noConversion"/>
  </si>
  <si>
    <t>기명애</t>
    <phoneticPr fontId="2" type="noConversion"/>
  </si>
  <si>
    <t>이영태</t>
    <phoneticPr fontId="2" type="noConversion"/>
  </si>
  <si>
    <t>박순심</t>
    <phoneticPr fontId="2" type="noConversion"/>
  </si>
  <si>
    <t>선진현</t>
    <phoneticPr fontId="2" type="noConversion"/>
  </si>
  <si>
    <t>임지애</t>
    <phoneticPr fontId="2" type="noConversion"/>
  </si>
  <si>
    <t>나미영</t>
    <phoneticPr fontId="2" type="noConversion"/>
  </si>
  <si>
    <t>강원이</t>
    <phoneticPr fontId="2" type="noConversion"/>
  </si>
  <si>
    <t>박영숙</t>
    <phoneticPr fontId="2" type="noConversion"/>
  </si>
  <si>
    <t>신태승</t>
    <phoneticPr fontId="2" type="noConversion"/>
  </si>
  <si>
    <t>서옥</t>
    <phoneticPr fontId="2" type="noConversion"/>
  </si>
  <si>
    <t>장일수</t>
    <phoneticPr fontId="2" type="noConversion"/>
  </si>
  <si>
    <t>진경아</t>
    <phoneticPr fontId="2" type="noConversion"/>
  </si>
  <si>
    <t>김순용</t>
    <phoneticPr fontId="2" type="noConversion"/>
  </si>
  <si>
    <t>박은자</t>
    <phoneticPr fontId="2" type="noConversion"/>
  </si>
  <si>
    <t>사진관</t>
    <phoneticPr fontId="2" type="noConversion"/>
  </si>
  <si>
    <t>약국</t>
    <phoneticPr fontId="2" type="noConversion"/>
  </si>
  <si>
    <t>화장품</t>
    <phoneticPr fontId="2" type="noConversion"/>
  </si>
  <si>
    <t>커피</t>
    <phoneticPr fontId="2" type="noConversion"/>
  </si>
  <si>
    <t>빙과류</t>
    <phoneticPr fontId="2" type="noConversion"/>
  </si>
  <si>
    <t>한식</t>
    <phoneticPr fontId="2" type="noConversion"/>
  </si>
  <si>
    <t>미용실</t>
    <phoneticPr fontId="2" type="noConversion"/>
  </si>
  <si>
    <t>061-332-6332</t>
    <phoneticPr fontId="2" type="noConversion"/>
  </si>
  <si>
    <t>061-335-3807</t>
    <phoneticPr fontId="2" type="noConversion"/>
  </si>
  <si>
    <t>061-337-1110</t>
    <phoneticPr fontId="2" type="noConversion"/>
  </si>
  <si>
    <t>061-332-2861</t>
    <phoneticPr fontId="2" type="noConversion"/>
  </si>
  <si>
    <t>061-333-0068</t>
    <phoneticPr fontId="2" type="noConversion"/>
  </si>
  <si>
    <t>061-332-5949</t>
    <phoneticPr fontId="2" type="noConversion"/>
  </si>
  <si>
    <t>061-333-7999</t>
    <phoneticPr fontId="2" type="noConversion"/>
  </si>
  <si>
    <t>061-337-9449</t>
    <phoneticPr fontId="2" type="noConversion"/>
  </si>
  <si>
    <t>061-332-0988</t>
    <phoneticPr fontId="2" type="noConversion"/>
  </si>
  <si>
    <t>061-331-1007</t>
    <phoneticPr fontId="2" type="noConversion"/>
  </si>
  <si>
    <t>061-331-6930</t>
    <phoneticPr fontId="2" type="noConversion"/>
  </si>
  <si>
    <t>061-332-0435</t>
    <phoneticPr fontId="2" type="noConversion"/>
  </si>
  <si>
    <t>061-336-7786</t>
    <phoneticPr fontId="2" type="noConversion"/>
  </si>
  <si>
    <t>나주시 나주로 179</t>
    <phoneticPr fontId="2" type="noConversion"/>
  </si>
  <si>
    <t>나주시 나주로 187</t>
    <phoneticPr fontId="2" type="noConversion"/>
  </si>
  <si>
    <t>나주시 나주로 204</t>
    <phoneticPr fontId="2" type="noConversion"/>
  </si>
  <si>
    <t xml:space="preserve">나주시 나주로 183-5 </t>
    <phoneticPr fontId="2" type="noConversion"/>
  </si>
  <si>
    <t>나주시 나주로 174, 1층</t>
    <phoneticPr fontId="2" type="noConversion"/>
  </si>
  <si>
    <t>나주시 중앙로 38</t>
    <phoneticPr fontId="2" type="noConversion"/>
  </si>
  <si>
    <t>나주시 대호길 63</t>
    <phoneticPr fontId="2" type="noConversion"/>
  </si>
  <si>
    <t>나주시 대호길 59-5</t>
    <phoneticPr fontId="2" type="noConversion"/>
  </si>
  <si>
    <t>나주시 건재로 176-5</t>
    <phoneticPr fontId="2" type="noConversion"/>
  </si>
  <si>
    <t>나주시 건재로 194</t>
    <phoneticPr fontId="2" type="noConversion"/>
  </si>
  <si>
    <t>나주시 대호길 63-1</t>
    <phoneticPr fontId="2" type="noConversion"/>
  </si>
  <si>
    <t>나주시 대호길 67-5</t>
    <phoneticPr fontId="2" type="noConversion"/>
  </si>
  <si>
    <t>나주시 대호길 67-7</t>
    <phoneticPr fontId="2" type="noConversion"/>
  </si>
  <si>
    <t>나주시 대호길 85-25</t>
    <phoneticPr fontId="2" type="noConversion"/>
  </si>
  <si>
    <t>나주시 대호길 76-8, 상가동 107,108호</t>
    <phoneticPr fontId="2" type="noConversion"/>
  </si>
  <si>
    <t>뚜레쥬르나주대호점</t>
    <phoneticPr fontId="2" type="noConversion"/>
  </si>
  <si>
    <t>카페그란데대호동점</t>
    <phoneticPr fontId="2" type="noConversion"/>
  </si>
  <si>
    <t>대풍종합상사특판점</t>
    <phoneticPr fontId="2" type="noConversion"/>
  </si>
  <si>
    <t>정부돌</t>
    <phoneticPr fontId="2" type="noConversion"/>
  </si>
  <si>
    <t>이은정</t>
    <phoneticPr fontId="2" type="noConversion"/>
  </si>
  <si>
    <t>전수영</t>
    <phoneticPr fontId="2" type="noConversion"/>
  </si>
  <si>
    <t>김인희</t>
    <phoneticPr fontId="2" type="noConversion"/>
  </si>
  <si>
    <t>어쭈구리 왕문어 나주점</t>
    <phoneticPr fontId="2" type="noConversion"/>
  </si>
  <si>
    <t>알레르망 나주혁신점</t>
    <phoneticPr fontId="2" type="noConversion"/>
  </si>
  <si>
    <t>네오피트니스</t>
    <phoneticPr fontId="2" type="noConversion"/>
  </si>
  <si>
    <t>빛가람 여성사우나</t>
    <phoneticPr fontId="2" type="noConversion"/>
  </si>
  <si>
    <t>금남동</t>
    <phoneticPr fontId="2" type="noConversion"/>
  </si>
  <si>
    <t>전기차,표고버섯,식품,잡화</t>
    <phoneticPr fontId="2" type="noConversion"/>
  </si>
  <si>
    <t>061-335-3338</t>
    <phoneticPr fontId="2" type="noConversion"/>
  </si>
  <si>
    <t>나주시 청동길 33(삼도동)</t>
    <phoneticPr fontId="2" type="noConversion"/>
  </si>
  <si>
    <t>나주시 우정로 75, 142동 116호</t>
    <phoneticPr fontId="2" type="noConversion"/>
  </si>
  <si>
    <t>나주시 배멧1길 50, 101,102호</t>
    <phoneticPr fontId="2" type="noConversion"/>
  </si>
  <si>
    <t>나주시 배멧1길 26-1, 3층</t>
    <phoneticPr fontId="2" type="noConversion"/>
  </si>
  <si>
    <t>나주시 배멧1길 26-1, 4층</t>
    <phoneticPr fontId="2" type="noConversion"/>
  </si>
  <si>
    <t>061-332-2772</t>
    <phoneticPr fontId="2" type="noConversion"/>
  </si>
  <si>
    <t>061-333-4488</t>
    <phoneticPr fontId="2" type="noConversion"/>
  </si>
  <si>
    <t>061-333-4477</t>
    <phoneticPr fontId="2" type="noConversion"/>
  </si>
  <si>
    <t>본죽&amp;비빔밥 café</t>
    <phoneticPr fontId="2" type="noConversion"/>
  </si>
  <si>
    <t>해안식당 나주혁신점</t>
    <phoneticPr fontId="2" type="noConversion"/>
  </si>
  <si>
    <t>옷바구니</t>
    <phoneticPr fontId="2" type="noConversion"/>
  </si>
  <si>
    <t>지샾</t>
    <phoneticPr fontId="2" type="noConversion"/>
  </si>
  <si>
    <t>서문주막</t>
    <phoneticPr fontId="2" type="noConversion"/>
  </si>
  <si>
    <t>유한회사 한성여행사</t>
    <phoneticPr fontId="2" type="noConversion"/>
  </si>
  <si>
    <t>향교길20</t>
    <phoneticPr fontId="2" type="noConversion"/>
  </si>
  <si>
    <t>그린조이</t>
    <phoneticPr fontId="2" type="noConversion"/>
  </si>
  <si>
    <t>커피하우스 K&amp;N</t>
    <phoneticPr fontId="2" type="noConversion"/>
  </si>
  <si>
    <t>단풍머리 미용실</t>
    <phoneticPr fontId="2" type="noConversion"/>
  </si>
  <si>
    <t>엘더(Alder)</t>
    <phoneticPr fontId="2" type="noConversion"/>
  </si>
  <si>
    <t>이화약국</t>
    <phoneticPr fontId="2" type="noConversion"/>
  </si>
  <si>
    <t>나주곰탕사매기</t>
    <phoneticPr fontId="2" type="noConversion"/>
  </si>
  <si>
    <t>제일떡집</t>
    <phoneticPr fontId="2" type="noConversion"/>
  </si>
  <si>
    <t>오리촌</t>
    <phoneticPr fontId="2" type="noConversion"/>
  </si>
  <si>
    <t>손짜장일번가</t>
    <phoneticPr fontId="2" type="noConversion"/>
  </si>
  <si>
    <t>대호태권도장</t>
    <phoneticPr fontId="2" type="noConversion"/>
  </si>
  <si>
    <t>오엠</t>
    <phoneticPr fontId="2" type="noConversion"/>
  </si>
  <si>
    <t>소야소야</t>
    <phoneticPr fontId="2" type="noConversion"/>
  </si>
  <si>
    <t>크린토피아코인워시나주혁신한전kps점</t>
    <phoneticPr fontId="2" type="noConversion"/>
  </si>
  <si>
    <t>24시전주명가콩나물국밥</t>
    <phoneticPr fontId="2" type="noConversion"/>
  </si>
  <si>
    <t>안다미로바느질방</t>
    <phoneticPr fontId="2" type="noConversion"/>
  </si>
  <si>
    <t>빛가람 포도약국</t>
    <phoneticPr fontId="2" type="noConversion"/>
  </si>
  <si>
    <t>능이향</t>
    <phoneticPr fontId="2" type="noConversion"/>
  </si>
  <si>
    <t>비비살롱</t>
    <phoneticPr fontId="2" type="noConversion"/>
  </si>
  <si>
    <t>CAFÉ Ssome-TA(카페썸타)</t>
    <phoneticPr fontId="2" type="noConversion"/>
  </si>
  <si>
    <t>사매기방앗간</t>
    <phoneticPr fontId="2" type="noConversion"/>
  </si>
  <si>
    <t>모바일 샵</t>
    <phoneticPr fontId="2" type="noConversion"/>
  </si>
  <si>
    <t>본떼감자탕</t>
    <phoneticPr fontId="2" type="noConversion"/>
  </si>
  <si>
    <t>행운분식</t>
    <phoneticPr fontId="2" type="noConversion"/>
  </si>
  <si>
    <t>맘스터치 나주터미널점</t>
    <phoneticPr fontId="2" type="noConversion"/>
  </si>
  <si>
    <t>밝은약국</t>
    <phoneticPr fontId="2" type="noConversion"/>
  </si>
  <si>
    <t>애견랜드</t>
    <phoneticPr fontId="2" type="noConversion"/>
  </si>
  <si>
    <t>예가체프</t>
    <phoneticPr fontId="2" type="noConversion"/>
  </si>
  <si>
    <t>커튼이야기</t>
    <phoneticPr fontId="2" type="noConversion"/>
  </si>
  <si>
    <t>더 블랑뜨</t>
    <phoneticPr fontId="2" type="noConversion"/>
  </si>
  <si>
    <t>더원초밥</t>
    <phoneticPr fontId="2" type="noConversion"/>
  </si>
  <si>
    <t>스포츠 존</t>
    <phoneticPr fontId="2" type="noConversion"/>
  </si>
  <si>
    <t>해피크린세탁</t>
    <phoneticPr fontId="2" type="noConversion"/>
  </si>
  <si>
    <t>유한회사 혁신알파</t>
    <phoneticPr fontId="2" type="noConversion"/>
  </si>
  <si>
    <t>메종 드 카페</t>
    <phoneticPr fontId="2" type="noConversion"/>
  </si>
  <si>
    <t>카페게이트 나주혁신도시점</t>
    <phoneticPr fontId="2" type="noConversion"/>
  </si>
  <si>
    <t>bbq 프리미엄 카페</t>
    <phoneticPr fontId="2" type="noConversion"/>
  </si>
  <si>
    <t>반찬하우스</t>
    <phoneticPr fontId="2" type="noConversion"/>
  </si>
  <si>
    <t>바비</t>
    <phoneticPr fontId="2" type="noConversion"/>
  </si>
  <si>
    <t>잠언의료기 나주지점</t>
    <phoneticPr fontId="2" type="noConversion"/>
  </si>
  <si>
    <t>엄마방</t>
    <phoneticPr fontId="2" type="noConversion"/>
  </si>
  <si>
    <t>부뚜막김치생삼겹식당</t>
    <phoneticPr fontId="2" type="noConversion"/>
  </si>
  <si>
    <t>중흥명품세탁소</t>
    <phoneticPr fontId="2" type="noConversion"/>
  </si>
  <si>
    <t>낙지랑 아구랑</t>
    <phoneticPr fontId="2" type="noConversion"/>
  </si>
  <si>
    <t>남산돈가스</t>
    <phoneticPr fontId="2" type="noConversion"/>
  </si>
  <si>
    <t>명량시대 쌀핫도그 나주혁신점</t>
    <phoneticPr fontId="2" type="noConversion"/>
  </si>
  <si>
    <t>돈워리</t>
    <phoneticPr fontId="2" type="noConversion"/>
  </si>
  <si>
    <t>빛가람양꼬치</t>
    <phoneticPr fontId="2" type="noConversion"/>
  </si>
  <si>
    <t>홍익궁중전통육개장나주혁신점</t>
    <phoneticPr fontId="2" type="noConversion"/>
  </si>
  <si>
    <t>국수나무 나주혁신점</t>
    <phoneticPr fontId="2" type="noConversion"/>
  </si>
  <si>
    <t>아이스비어</t>
    <phoneticPr fontId="2" type="noConversion"/>
  </si>
  <si>
    <t>아이조아</t>
    <phoneticPr fontId="2" type="noConversion"/>
  </si>
  <si>
    <t>더리터 나주혁신점</t>
    <phoneticPr fontId="2" type="noConversion"/>
  </si>
  <si>
    <t>황후가뷰티#</t>
    <phoneticPr fontId="2" type="noConversion"/>
  </si>
  <si>
    <t>하얀 꽃케이크</t>
    <phoneticPr fontId="2" type="noConversion"/>
  </si>
  <si>
    <t>모모소바</t>
    <phoneticPr fontId="2" type="noConversion"/>
  </si>
  <si>
    <t>롯데리아혁신점</t>
    <phoneticPr fontId="2" type="noConversion"/>
  </si>
  <si>
    <t>행복한카페</t>
    <phoneticPr fontId="2" type="noConversion"/>
  </si>
  <si>
    <t>박미연</t>
    <phoneticPr fontId="2" type="noConversion"/>
  </si>
  <si>
    <t>김은정</t>
    <phoneticPr fontId="2" type="noConversion"/>
  </si>
  <si>
    <t>유은주</t>
    <phoneticPr fontId="2" type="noConversion"/>
  </si>
  <si>
    <t>정예지</t>
    <phoneticPr fontId="2" type="noConversion"/>
  </si>
  <si>
    <t>정향덕</t>
    <phoneticPr fontId="2" type="noConversion"/>
  </si>
  <si>
    <t>김봉준</t>
    <phoneticPr fontId="2" type="noConversion"/>
  </si>
  <si>
    <t>정인옥</t>
    <phoneticPr fontId="2" type="noConversion"/>
  </si>
  <si>
    <t>하성단</t>
    <phoneticPr fontId="2" type="noConversion"/>
  </si>
  <si>
    <t>정소영</t>
    <phoneticPr fontId="2" type="noConversion"/>
  </si>
  <si>
    <t>김두이</t>
    <phoneticPr fontId="2" type="noConversion"/>
  </si>
  <si>
    <t>신지민</t>
    <phoneticPr fontId="2" type="noConversion"/>
  </si>
  <si>
    <t>윤상현</t>
    <phoneticPr fontId="2" type="noConversion"/>
  </si>
  <si>
    <t>강정현</t>
    <phoneticPr fontId="2" type="noConversion"/>
  </si>
  <si>
    <t>정제근</t>
    <phoneticPr fontId="2" type="noConversion"/>
  </si>
  <si>
    <t>김옥숙</t>
    <phoneticPr fontId="2" type="noConversion"/>
  </si>
  <si>
    <t>김순옥</t>
    <phoneticPr fontId="2" type="noConversion"/>
  </si>
  <si>
    <t>이휘남</t>
    <phoneticPr fontId="2" type="noConversion"/>
  </si>
  <si>
    <t>이경진</t>
    <phoneticPr fontId="2" type="noConversion"/>
  </si>
  <si>
    <t>안혜영</t>
    <phoneticPr fontId="2" type="noConversion"/>
  </si>
  <si>
    <t>장현주</t>
    <phoneticPr fontId="2" type="noConversion"/>
  </si>
  <si>
    <t>최연임</t>
    <phoneticPr fontId="2" type="noConversion"/>
  </si>
  <si>
    <t>김은숙</t>
    <phoneticPr fontId="2" type="noConversion"/>
  </si>
  <si>
    <t>강미선</t>
    <phoneticPr fontId="2" type="noConversion"/>
  </si>
  <si>
    <t>고중영</t>
    <phoneticPr fontId="2" type="noConversion"/>
  </si>
  <si>
    <t>고인경</t>
    <phoneticPr fontId="2" type="noConversion"/>
  </si>
  <si>
    <t>서준수</t>
    <phoneticPr fontId="2" type="noConversion"/>
  </si>
  <si>
    <t>김영선</t>
    <phoneticPr fontId="2" type="noConversion"/>
  </si>
  <si>
    <t>김유정</t>
    <phoneticPr fontId="2" type="noConversion"/>
  </si>
  <si>
    <t>양해군</t>
    <phoneticPr fontId="2" type="noConversion"/>
  </si>
  <si>
    <t>방승욱</t>
    <phoneticPr fontId="2" type="noConversion"/>
  </si>
  <si>
    <t>이강식</t>
    <phoneticPr fontId="2" type="noConversion"/>
  </si>
  <si>
    <t>김수미</t>
    <phoneticPr fontId="2" type="noConversion"/>
  </si>
  <si>
    <t>여정님</t>
    <phoneticPr fontId="2" type="noConversion"/>
  </si>
  <si>
    <t>조의리</t>
    <phoneticPr fontId="2" type="noConversion"/>
  </si>
  <si>
    <t>오병철</t>
    <phoneticPr fontId="2" type="noConversion"/>
  </si>
  <si>
    <t>마공심</t>
    <phoneticPr fontId="2" type="noConversion"/>
  </si>
  <si>
    <t>이유성</t>
    <phoneticPr fontId="2" type="noConversion"/>
  </si>
  <si>
    <t>손윤석</t>
    <phoneticPr fontId="2" type="noConversion"/>
  </si>
  <si>
    <t>김순애</t>
    <phoneticPr fontId="2" type="noConversion"/>
  </si>
  <si>
    <t>신영선</t>
    <phoneticPr fontId="2" type="noConversion"/>
  </si>
  <si>
    <t>김은진</t>
    <phoneticPr fontId="2" type="noConversion"/>
  </si>
  <si>
    <t>이미경</t>
    <phoneticPr fontId="2" type="noConversion"/>
  </si>
  <si>
    <t>임지숙</t>
    <phoneticPr fontId="2" type="noConversion"/>
  </si>
  <si>
    <t>박금례</t>
    <phoneticPr fontId="2" type="noConversion"/>
  </si>
  <si>
    <t>정순자</t>
    <phoneticPr fontId="2" type="noConversion"/>
  </si>
  <si>
    <t>안영임</t>
    <phoneticPr fontId="2" type="noConversion"/>
  </si>
  <si>
    <t>방숙희</t>
    <phoneticPr fontId="2" type="noConversion"/>
  </si>
  <si>
    <t>정주연</t>
    <phoneticPr fontId="2" type="noConversion"/>
  </si>
  <si>
    <t>김명숙</t>
    <phoneticPr fontId="2" type="noConversion"/>
  </si>
  <si>
    <t>김청자</t>
    <phoneticPr fontId="2" type="noConversion"/>
  </si>
  <si>
    <t>곽영주</t>
    <phoneticPr fontId="2" type="noConversion"/>
  </si>
  <si>
    <t>홍기환</t>
    <phoneticPr fontId="2" type="noConversion"/>
  </si>
  <si>
    <t>황병재</t>
    <phoneticPr fontId="2" type="noConversion"/>
  </si>
  <si>
    <t>현홍화</t>
    <phoneticPr fontId="2" type="noConversion"/>
  </si>
  <si>
    <t>김은희</t>
    <phoneticPr fontId="2" type="noConversion"/>
  </si>
  <si>
    <t>채은자</t>
    <phoneticPr fontId="2" type="noConversion"/>
  </si>
  <si>
    <t>김향례</t>
    <phoneticPr fontId="2" type="noConversion"/>
  </si>
  <si>
    <t>장그린</t>
    <phoneticPr fontId="2" type="noConversion"/>
  </si>
  <si>
    <t>최국화</t>
    <phoneticPr fontId="2" type="noConversion"/>
  </si>
  <si>
    <t>김희정</t>
    <phoneticPr fontId="2" type="noConversion"/>
  </si>
  <si>
    <t>김나래</t>
    <phoneticPr fontId="2" type="noConversion"/>
  </si>
  <si>
    <t>김덕순</t>
    <phoneticPr fontId="2" type="noConversion"/>
  </si>
  <si>
    <t>김두산</t>
    <phoneticPr fontId="2" type="noConversion"/>
  </si>
  <si>
    <t>전우영</t>
    <phoneticPr fontId="2" type="noConversion"/>
  </si>
  <si>
    <t>빛가람동</t>
    <phoneticPr fontId="2" type="noConversion"/>
  </si>
  <si>
    <t>성북동</t>
    <phoneticPr fontId="2" type="noConversion"/>
  </si>
  <si>
    <t>빛가람동</t>
    <phoneticPr fontId="2" type="noConversion"/>
  </si>
  <si>
    <t>성북동</t>
    <phoneticPr fontId="2" type="noConversion"/>
  </si>
  <si>
    <t>건어물</t>
    <phoneticPr fontId="2" type="noConversion"/>
  </si>
  <si>
    <t>침구류</t>
    <phoneticPr fontId="2" type="noConversion"/>
  </si>
  <si>
    <t>체력단련장업</t>
    <phoneticPr fontId="2" type="noConversion"/>
  </si>
  <si>
    <t>목욕탕</t>
    <phoneticPr fontId="2" type="noConversion"/>
  </si>
  <si>
    <t>한식</t>
    <phoneticPr fontId="2" type="noConversion"/>
  </si>
  <si>
    <t>의류</t>
    <phoneticPr fontId="2" type="noConversion"/>
  </si>
  <si>
    <t>의류</t>
    <phoneticPr fontId="2" type="noConversion"/>
  </si>
  <si>
    <t>여행사</t>
    <phoneticPr fontId="2" type="noConversion"/>
  </si>
  <si>
    <t>카페</t>
    <phoneticPr fontId="2" type="noConversion"/>
  </si>
  <si>
    <t>미용업</t>
    <phoneticPr fontId="2" type="noConversion"/>
  </si>
  <si>
    <t>약국</t>
    <phoneticPr fontId="2" type="noConversion"/>
  </si>
  <si>
    <t>방앗간</t>
    <phoneticPr fontId="2" type="noConversion"/>
  </si>
  <si>
    <t>중식</t>
    <phoneticPr fontId="2" type="noConversion"/>
  </si>
  <si>
    <t>태권도</t>
    <phoneticPr fontId="2" type="noConversion"/>
  </si>
  <si>
    <t>세탁업</t>
    <phoneticPr fontId="2" type="noConversion"/>
  </si>
  <si>
    <t>한식</t>
    <phoneticPr fontId="2" type="noConversion"/>
  </si>
  <si>
    <t>공방</t>
    <phoneticPr fontId="2" type="noConversion"/>
  </si>
  <si>
    <t>미용업</t>
    <phoneticPr fontId="2" type="noConversion"/>
  </si>
  <si>
    <t>휴대폰</t>
    <phoneticPr fontId="2" type="noConversion"/>
  </si>
  <si>
    <t>분식</t>
    <phoneticPr fontId="2" type="noConversion"/>
  </si>
  <si>
    <t>일반음식점</t>
    <phoneticPr fontId="2" type="noConversion"/>
  </si>
  <si>
    <t>애견용품</t>
    <phoneticPr fontId="2" type="noConversion"/>
  </si>
  <si>
    <t>커튼,인테리어소품</t>
    <phoneticPr fontId="2" type="noConversion"/>
  </si>
  <si>
    <t>스포츠용품</t>
    <phoneticPr fontId="2" type="noConversion"/>
  </si>
  <si>
    <t>치킨</t>
    <phoneticPr fontId="2" type="noConversion"/>
  </si>
  <si>
    <t>반찬</t>
    <phoneticPr fontId="2" type="noConversion"/>
  </si>
  <si>
    <t>의료기기</t>
    <phoneticPr fontId="2" type="noConversion"/>
  </si>
  <si>
    <t>돈가스</t>
    <phoneticPr fontId="2" type="noConversion"/>
  </si>
  <si>
    <t>휴게음식점</t>
    <phoneticPr fontId="2" type="noConversion"/>
  </si>
  <si>
    <t>식품,잡화</t>
    <phoneticPr fontId="2" type="noConversion"/>
  </si>
  <si>
    <t>한식</t>
    <phoneticPr fontId="2" type="noConversion"/>
  </si>
  <si>
    <t>패스트푸드</t>
    <phoneticPr fontId="2" type="noConversion"/>
  </si>
  <si>
    <t>061-334-2366</t>
    <phoneticPr fontId="2" type="noConversion"/>
  </si>
  <si>
    <t>061-332-7767</t>
    <phoneticPr fontId="2" type="noConversion"/>
  </si>
  <si>
    <t>061-331-1117</t>
    <phoneticPr fontId="2" type="noConversion"/>
  </si>
  <si>
    <t>061-333-1524</t>
    <phoneticPr fontId="2" type="noConversion"/>
  </si>
  <si>
    <t>061-334-8805</t>
    <phoneticPr fontId="2" type="noConversion"/>
  </si>
  <si>
    <t>061-331-0666</t>
    <phoneticPr fontId="2" type="noConversion"/>
  </si>
  <si>
    <t>061-333-4333</t>
    <phoneticPr fontId="2" type="noConversion"/>
  </si>
  <si>
    <t>061-331-8800</t>
    <phoneticPr fontId="2" type="noConversion"/>
  </si>
  <si>
    <t>061-335-7149</t>
    <phoneticPr fontId="2" type="noConversion"/>
  </si>
  <si>
    <t>061-337-6667</t>
    <phoneticPr fontId="2" type="noConversion"/>
  </si>
  <si>
    <t>061-335-6666</t>
    <phoneticPr fontId="2" type="noConversion"/>
  </si>
  <si>
    <t>061-336-9996</t>
    <phoneticPr fontId="2" type="noConversion"/>
  </si>
  <si>
    <t>나주시 우정로 77, 143동 1층 122호</t>
    <phoneticPr fontId="2" type="noConversion"/>
  </si>
  <si>
    <t>나주시 상야1길 12, B동 1층 117,118호</t>
    <phoneticPr fontId="2" type="noConversion"/>
  </si>
  <si>
    <t>나주시 상야1길 21, C동 1층 101호</t>
    <phoneticPr fontId="2" type="noConversion"/>
  </si>
  <si>
    <t>나주시 상야1길 21, A동 1층 109호</t>
    <phoneticPr fontId="2" type="noConversion"/>
  </si>
  <si>
    <t>나주시 상야1길 20, 1층 105호</t>
    <phoneticPr fontId="2" type="noConversion"/>
  </si>
  <si>
    <t>나주시 상야1길 20, 1동 111호</t>
    <phoneticPr fontId="2" type="noConversion"/>
  </si>
  <si>
    <t>나주시 상야1길 20, 121,122호</t>
    <phoneticPr fontId="2" type="noConversion"/>
  </si>
  <si>
    <t>나주시 상야2길 15, 108호</t>
    <phoneticPr fontId="2" type="noConversion"/>
  </si>
  <si>
    <t>나주시 우정로 77, 142동 1층 117호</t>
    <phoneticPr fontId="2" type="noConversion"/>
  </si>
  <si>
    <t>나주시 빛가람로 680, 1층 107호</t>
    <phoneticPr fontId="2" type="noConversion"/>
  </si>
  <si>
    <t>나주시 배멧3길 19-3, 주1동 1층 105호</t>
    <phoneticPr fontId="2" type="noConversion"/>
  </si>
  <si>
    <t>나주시 배멧3길 19-3, 1층 101호</t>
    <phoneticPr fontId="2" type="noConversion"/>
  </si>
  <si>
    <t>나주시 문화로 244, 3층 304호</t>
    <phoneticPr fontId="2" type="noConversion"/>
  </si>
  <si>
    <t>나주시 문화로 244, 1층 109,110호</t>
    <phoneticPr fontId="2" type="noConversion"/>
  </si>
  <si>
    <t>나주시 전력로 6, 101,103호</t>
    <phoneticPr fontId="2" type="noConversion"/>
  </si>
  <si>
    <t>061-333-6288</t>
    <phoneticPr fontId="2" type="noConversion"/>
  </si>
  <si>
    <t>061-334-7500</t>
    <phoneticPr fontId="2" type="noConversion"/>
  </si>
  <si>
    <t>061-334-8688</t>
    <phoneticPr fontId="2" type="noConversion"/>
  </si>
  <si>
    <t>061-337-5353</t>
    <phoneticPr fontId="2" type="noConversion"/>
  </si>
  <si>
    <t>061-333-4053</t>
    <phoneticPr fontId="2" type="noConversion"/>
  </si>
  <si>
    <t>061-332-2266</t>
    <phoneticPr fontId="2" type="noConversion"/>
  </si>
  <si>
    <t>061-333-2019</t>
    <phoneticPr fontId="2" type="noConversion"/>
  </si>
  <si>
    <t>061-336-1082</t>
    <phoneticPr fontId="2" type="noConversion"/>
  </si>
  <si>
    <t>061-332-7667</t>
    <phoneticPr fontId="2" type="noConversion"/>
  </si>
  <si>
    <t>061-337-5050</t>
    <phoneticPr fontId="2" type="noConversion"/>
  </si>
  <si>
    <t>061-333-8813</t>
    <phoneticPr fontId="2" type="noConversion"/>
  </si>
  <si>
    <t>061-333-3888</t>
    <phoneticPr fontId="2" type="noConversion"/>
  </si>
  <si>
    <t>061-333-5229</t>
    <phoneticPr fontId="2" type="noConversion"/>
  </si>
  <si>
    <t>061-331-9977</t>
    <phoneticPr fontId="2" type="noConversion"/>
  </si>
  <si>
    <t>061-333-7667</t>
    <phoneticPr fontId="2" type="noConversion"/>
  </si>
  <si>
    <t>061-331-9293</t>
    <phoneticPr fontId="2" type="noConversion"/>
  </si>
  <si>
    <t>061-336-5005</t>
    <phoneticPr fontId="2" type="noConversion"/>
  </si>
  <si>
    <t>061-333-3367</t>
    <phoneticPr fontId="2" type="noConversion"/>
  </si>
  <si>
    <t>061-820-8484</t>
    <phoneticPr fontId="2" type="noConversion"/>
  </si>
  <si>
    <t>061-337-7087</t>
    <phoneticPr fontId="2" type="noConversion"/>
  </si>
  <si>
    <t>061-333-3354</t>
    <phoneticPr fontId="2" type="noConversion"/>
  </si>
  <si>
    <t>061-334-4048</t>
    <phoneticPr fontId="2" type="noConversion"/>
  </si>
  <si>
    <t>061-332-8853</t>
    <phoneticPr fontId="2" type="noConversion"/>
  </si>
  <si>
    <t>061-332-3030</t>
    <phoneticPr fontId="2" type="noConversion"/>
  </si>
  <si>
    <t>061-332-2300</t>
    <phoneticPr fontId="2" type="noConversion"/>
  </si>
  <si>
    <t>070-4150-8848</t>
    <phoneticPr fontId="2" type="noConversion"/>
  </si>
  <si>
    <t>061-336-4407</t>
    <phoneticPr fontId="2" type="noConversion"/>
  </si>
  <si>
    <t>061-337-9919</t>
    <phoneticPr fontId="2" type="noConversion"/>
  </si>
  <si>
    <t>061-333-6163</t>
    <phoneticPr fontId="2" type="noConversion"/>
  </si>
  <si>
    <t>061-332-7584</t>
    <phoneticPr fontId="2" type="noConversion"/>
  </si>
  <si>
    <t>061-333-3398</t>
    <phoneticPr fontId="2" type="noConversion"/>
  </si>
  <si>
    <t>061-336-5869</t>
    <phoneticPr fontId="2" type="noConversion"/>
  </si>
  <si>
    <t>061-930-8275</t>
    <phoneticPr fontId="2" type="noConversion"/>
  </si>
  <si>
    <t>나주시 그린로 339, 제1동 101,102호</t>
    <phoneticPr fontId="2" type="noConversion"/>
  </si>
  <si>
    <t>나주시 배멧3길 5-20, 101,102호</t>
    <phoneticPr fontId="2" type="noConversion"/>
  </si>
  <si>
    <t>나주시 금성길 37</t>
    <phoneticPr fontId="2" type="noConversion"/>
  </si>
  <si>
    <t>나주시 서성문길 30</t>
    <phoneticPr fontId="2" type="noConversion"/>
  </si>
  <si>
    <t>나주시 중앙로 31</t>
    <phoneticPr fontId="2" type="noConversion"/>
  </si>
  <si>
    <t>나주시 향교길 22-1, 1,2층</t>
    <phoneticPr fontId="2" type="noConversion"/>
  </si>
  <si>
    <t>나주시 나주로 161</t>
    <phoneticPr fontId="2" type="noConversion"/>
  </si>
  <si>
    <t>나주시 금성관길 2-1</t>
    <phoneticPr fontId="2" type="noConversion"/>
  </si>
  <si>
    <t>나주시 동점문길 11</t>
    <phoneticPr fontId="2" type="noConversion"/>
  </si>
  <si>
    <t>나주시 금성길 31, 1층</t>
    <phoneticPr fontId="2" type="noConversion"/>
  </si>
  <si>
    <t>나주시 나주로 190</t>
    <phoneticPr fontId="2" type="noConversion"/>
  </si>
  <si>
    <t>나주시 금성관길 31</t>
    <phoneticPr fontId="2" type="noConversion"/>
  </si>
  <si>
    <t>나주시 금성관길 30</t>
    <phoneticPr fontId="2" type="noConversion"/>
  </si>
  <si>
    <t>나주시 금남길 59</t>
    <phoneticPr fontId="2" type="noConversion"/>
  </si>
  <si>
    <t>나주시 건재로 190</t>
    <phoneticPr fontId="2" type="noConversion"/>
  </si>
  <si>
    <t>나주시 대호길 25, 1층</t>
    <phoneticPr fontId="2" type="noConversion"/>
  </si>
  <si>
    <t>나주시 문화로 204, 119호</t>
    <phoneticPr fontId="2" type="noConversion"/>
  </si>
  <si>
    <t>나주시 문화로 216, 1층 152,153,154호</t>
    <phoneticPr fontId="2" type="noConversion"/>
  </si>
  <si>
    <t>나주시 문화로 216, 1층 106호</t>
    <phoneticPr fontId="2" type="noConversion"/>
  </si>
  <si>
    <t>나주시 문화로 216, 103,104호</t>
    <phoneticPr fontId="2" type="noConversion"/>
  </si>
  <si>
    <t>나주시 문화로 204, 1층 115호</t>
    <phoneticPr fontId="2" type="noConversion"/>
  </si>
  <si>
    <t>나주시 중야2길 29</t>
    <phoneticPr fontId="2" type="noConversion"/>
  </si>
  <si>
    <t>나주시 문화로 204, 2층 210,211호</t>
    <phoneticPr fontId="2" type="noConversion"/>
  </si>
  <si>
    <t>나주시 대호길 76-8, 1동 1층 105호</t>
    <phoneticPr fontId="2" type="noConversion"/>
  </si>
  <si>
    <t>나주시 대호길 76-19</t>
    <phoneticPr fontId="2" type="noConversion"/>
  </si>
  <si>
    <t>나주시 나주천2길 48</t>
    <phoneticPr fontId="2" type="noConversion"/>
  </si>
  <si>
    <t>나주시 중앙로 30</t>
    <phoneticPr fontId="2" type="noConversion"/>
  </si>
  <si>
    <t>나주시 나주로 111</t>
    <phoneticPr fontId="2" type="noConversion"/>
  </si>
  <si>
    <t>나주시 나주로 142-3, 1층</t>
    <phoneticPr fontId="2" type="noConversion"/>
  </si>
  <si>
    <t>나주시 나주로 185, 105호</t>
    <phoneticPr fontId="2" type="noConversion"/>
  </si>
  <si>
    <t>나주시 나주로 206</t>
    <phoneticPr fontId="2" type="noConversion"/>
  </si>
  <si>
    <t>나주시 나주로 113</t>
    <phoneticPr fontId="2" type="noConversion"/>
  </si>
  <si>
    <t>나주시 금성길 41-9</t>
    <phoneticPr fontId="2" type="noConversion"/>
  </si>
  <si>
    <t>나주시 빛가람로 680, 1층 102호</t>
    <phoneticPr fontId="2" type="noConversion"/>
  </si>
  <si>
    <t>나주시 중야2길 29, 1층 107,108호</t>
    <phoneticPr fontId="2" type="noConversion"/>
  </si>
  <si>
    <t>나주시 문화로 216, 1층 136호</t>
    <phoneticPr fontId="2" type="noConversion"/>
  </si>
  <si>
    <t>나주시 문화로 204, 2층 205호</t>
    <phoneticPr fontId="2" type="noConversion"/>
  </si>
  <si>
    <t>나주시 문화로 204, 108호</t>
    <phoneticPr fontId="2" type="noConversion"/>
  </si>
  <si>
    <t>나주시 문화로 204, 104호</t>
    <phoneticPr fontId="2" type="noConversion"/>
  </si>
  <si>
    <t>나주시 전력로 6, 109호</t>
    <phoneticPr fontId="2" type="noConversion"/>
  </si>
  <si>
    <t>나주시 상야1길 8, 110호</t>
    <phoneticPr fontId="2" type="noConversion"/>
  </si>
  <si>
    <t>나주시 상야2길 7, 114호</t>
    <phoneticPr fontId="2" type="noConversion"/>
  </si>
  <si>
    <t>나주시 우정로 75, 142동 118호</t>
    <phoneticPr fontId="2" type="noConversion"/>
  </si>
  <si>
    <t>나주시 상야2길 7, 142동 110호</t>
    <phoneticPr fontId="2" type="noConversion"/>
  </si>
  <si>
    <t>나주시 나주로 173, 2층</t>
    <phoneticPr fontId="2" type="noConversion"/>
  </si>
  <si>
    <t>나주시 나주로 142-20</t>
    <phoneticPr fontId="2" type="noConversion"/>
  </si>
  <si>
    <t>나주시 중앙로 31</t>
    <phoneticPr fontId="2" type="noConversion"/>
  </si>
  <si>
    <t>나주사랑상품권 가맹점 현황</t>
    <phoneticPr fontId="2" type="noConversion"/>
  </si>
  <si>
    <t>더(The)나은 샤브</t>
    <phoneticPr fontId="2" type="noConversion"/>
  </si>
  <si>
    <t>이종숙</t>
    <phoneticPr fontId="2" type="noConversion"/>
  </si>
  <si>
    <t>한식</t>
    <phoneticPr fontId="2" type="noConversion"/>
  </si>
  <si>
    <t>061-332-1808</t>
    <phoneticPr fontId="2" type="noConversion"/>
  </si>
  <si>
    <t>나주시 그린로 339, 2층 204,205호</t>
    <phoneticPr fontId="2" type="noConversion"/>
  </si>
  <si>
    <t>플라우워 산들</t>
    <phoneticPr fontId="2" type="noConversion"/>
  </si>
  <si>
    <t>박한별</t>
    <phoneticPr fontId="2" type="noConversion"/>
  </si>
  <si>
    <t>꽃</t>
    <phoneticPr fontId="2" type="noConversion"/>
  </si>
  <si>
    <t>나주시 문화로 230, 1층 105호</t>
    <phoneticPr fontId="2" type="noConversion"/>
  </si>
  <si>
    <t>공간</t>
    <phoneticPr fontId="2" type="noConversion"/>
  </si>
  <si>
    <t>알앤비 혁신점</t>
    <phoneticPr fontId="2" type="noConversion"/>
  </si>
  <si>
    <t>다은이네 마켓</t>
    <phoneticPr fontId="2" type="noConversion"/>
  </si>
  <si>
    <t>마이 데일리 키친</t>
    <phoneticPr fontId="2" type="noConversion"/>
  </si>
  <si>
    <t>심플소잉NCC 나주빛가람점</t>
    <phoneticPr fontId="2" type="noConversion"/>
  </si>
  <si>
    <t>세븐일레븐 나주혁신빛가람점</t>
    <phoneticPr fontId="2" type="noConversion"/>
  </si>
  <si>
    <t>삼겹살 화덕구이</t>
    <phoneticPr fontId="2" type="noConversion"/>
  </si>
  <si>
    <t>소곱창고</t>
    <phoneticPr fontId="2" type="noConversion"/>
  </si>
  <si>
    <t>오리공주 돼지왕자</t>
    <phoneticPr fontId="2" type="noConversion"/>
  </si>
  <si>
    <t>미쓰족발</t>
    <phoneticPr fontId="2" type="noConversion"/>
  </si>
  <si>
    <t>이경후</t>
    <phoneticPr fontId="2" type="noConversion"/>
  </si>
  <si>
    <t>정형덕</t>
    <phoneticPr fontId="2" type="noConversion"/>
  </si>
  <si>
    <t>윤정현</t>
    <phoneticPr fontId="2" type="noConversion"/>
  </si>
  <si>
    <t>061-332-8111</t>
    <phoneticPr fontId="2" type="noConversion"/>
  </si>
  <si>
    <t>최영심</t>
    <phoneticPr fontId="2" type="noConversion"/>
  </si>
  <si>
    <t>고수진</t>
    <phoneticPr fontId="2" type="noConversion"/>
  </si>
  <si>
    <t>조선아</t>
    <phoneticPr fontId="2" type="noConversion"/>
  </si>
  <si>
    <t>장영미</t>
    <phoneticPr fontId="2" type="noConversion"/>
  </si>
  <si>
    <t>임행남</t>
    <phoneticPr fontId="2" type="noConversion"/>
  </si>
  <si>
    <t>송선자</t>
    <phoneticPr fontId="2" type="noConversion"/>
  </si>
  <si>
    <t>061-332-4525</t>
    <phoneticPr fontId="2" type="noConversion"/>
  </si>
  <si>
    <t>061-332-1188</t>
    <phoneticPr fontId="2" type="noConversion"/>
  </si>
  <si>
    <t>061-336-6055</t>
    <phoneticPr fontId="2" type="noConversion"/>
  </si>
  <si>
    <t>윤석현</t>
    <phoneticPr fontId="2" type="noConversion"/>
  </si>
  <si>
    <t>061-333-5391</t>
    <phoneticPr fontId="2" type="noConversion"/>
  </si>
  <si>
    <t>카페</t>
    <phoneticPr fontId="2" type="noConversion"/>
  </si>
  <si>
    <t>문구,팬시</t>
    <phoneticPr fontId="2" type="noConversion"/>
  </si>
  <si>
    <t>농산물,수산물</t>
    <phoneticPr fontId="2" type="noConversion"/>
  </si>
  <si>
    <t>양식</t>
    <phoneticPr fontId="2" type="noConversion"/>
  </si>
  <si>
    <t>원단,부자재</t>
    <phoneticPr fontId="2" type="noConversion"/>
  </si>
  <si>
    <t>편의점</t>
    <phoneticPr fontId="2" type="noConversion"/>
  </si>
  <si>
    <t>나주시 상야1길 12, 1층 108호</t>
    <phoneticPr fontId="2" type="noConversion"/>
  </si>
  <si>
    <t>나주시 상야4길 22, 2층 220호</t>
    <phoneticPr fontId="2" type="noConversion"/>
  </si>
  <si>
    <t>나주시 상야2길 16, 1층 103호</t>
    <phoneticPr fontId="2" type="noConversion"/>
  </si>
  <si>
    <t>나주시 그린로 331, 1층 109,110호</t>
    <phoneticPr fontId="2" type="noConversion"/>
  </si>
  <si>
    <t>나주시 그린로 337, 101,102호</t>
    <phoneticPr fontId="2" type="noConversion"/>
  </si>
  <si>
    <t>나주시 그린로 335, 1동 104호</t>
    <phoneticPr fontId="2" type="noConversion"/>
  </si>
  <si>
    <t>나주시 상야4길 21, 119호</t>
    <phoneticPr fontId="2" type="noConversion"/>
  </si>
  <si>
    <t>나주시 빛가람로 747, 1층 104호</t>
    <phoneticPr fontId="2" type="noConversion"/>
  </si>
  <si>
    <t>나주시 호수로 86, 1층 101호</t>
    <phoneticPr fontId="2" type="noConversion"/>
  </si>
  <si>
    <t>나주시 상야1길 21, B동 2층 B-204호</t>
    <phoneticPr fontId="2" type="noConversion"/>
  </si>
  <si>
    <t>아이에스오일 주식회사</t>
    <phoneticPr fontId="2" type="noConversion"/>
  </si>
  <si>
    <t>경현포차</t>
    <phoneticPr fontId="2" type="noConversion"/>
  </si>
  <si>
    <t>오토파크</t>
    <phoneticPr fontId="2" type="noConversion"/>
  </si>
  <si>
    <t>5블럭</t>
    <phoneticPr fontId="2" type="noConversion"/>
  </si>
  <si>
    <t>전주양반돌솥밥</t>
    <phoneticPr fontId="2" type="noConversion"/>
  </si>
  <si>
    <t>넉넉</t>
    <phoneticPr fontId="2" type="noConversion"/>
  </si>
  <si>
    <t>김가네 혁신부영1차점</t>
    <phoneticPr fontId="2" type="noConversion"/>
  </si>
  <si>
    <t>엔젤음악학원</t>
    <phoneticPr fontId="2" type="noConversion"/>
  </si>
  <si>
    <t>광안국밥</t>
    <phoneticPr fontId="2" type="noConversion"/>
  </si>
  <si>
    <t>카페500</t>
    <phoneticPr fontId="2" type="noConversion"/>
  </si>
  <si>
    <t>해장국이 좋은날</t>
    <phoneticPr fontId="2" type="noConversion"/>
  </si>
  <si>
    <t>고기상점</t>
    <phoneticPr fontId="2" type="noConversion"/>
  </si>
  <si>
    <t>포레스트힐링센터</t>
    <phoneticPr fontId="2" type="noConversion"/>
  </si>
  <si>
    <t>릴케의 정원</t>
    <phoneticPr fontId="2" type="noConversion"/>
  </si>
  <si>
    <t>(유)부광 나주빛가람지점</t>
    <phoneticPr fontId="2" type="noConversion"/>
  </si>
  <si>
    <t>김영희동태찜&amp;코다리냉면</t>
    <phoneticPr fontId="2" type="noConversion"/>
  </si>
  <si>
    <t>원조5410양동통닭</t>
    <phoneticPr fontId="2" type="noConversion"/>
  </si>
  <si>
    <t>하나나주곰탕 빛가람점</t>
    <phoneticPr fontId="2" type="noConversion"/>
  </si>
  <si>
    <t>정원헤어</t>
    <phoneticPr fontId="2" type="noConversion"/>
  </si>
  <si>
    <t>3대 나주곰탕 남평식당</t>
    <phoneticPr fontId="2" type="noConversion"/>
  </si>
  <si>
    <t>조세은식당</t>
    <phoneticPr fontId="2" type="noConversion"/>
  </si>
  <si>
    <t>가내수공업 나주혁신점</t>
    <phoneticPr fontId="2" type="noConversion"/>
  </si>
  <si>
    <t>하인즈버킷</t>
    <phoneticPr fontId="2" type="noConversion"/>
  </si>
  <si>
    <t>키키박</t>
    <phoneticPr fontId="2" type="noConversion"/>
  </si>
  <si>
    <t>바른 육개장</t>
    <phoneticPr fontId="2" type="noConversion"/>
  </si>
  <si>
    <t>엔젤스테이션</t>
    <phoneticPr fontId="2" type="noConversion"/>
  </si>
  <si>
    <t>델라베베</t>
    <phoneticPr fontId="2" type="noConversion"/>
  </si>
  <si>
    <t>조아트 미술학원</t>
    <phoneticPr fontId="2" type="noConversion"/>
  </si>
  <si>
    <t>바로빈</t>
    <phoneticPr fontId="2" type="noConversion"/>
  </si>
  <si>
    <t>경희대 최강 태권도장</t>
    <phoneticPr fontId="2" type="noConversion"/>
  </si>
  <si>
    <t>황인수</t>
    <phoneticPr fontId="2" type="noConversion"/>
  </si>
  <si>
    <t>김민현</t>
    <phoneticPr fontId="2" type="noConversion"/>
  </si>
  <si>
    <t>박종훈</t>
    <phoneticPr fontId="2" type="noConversion"/>
  </si>
  <si>
    <t>김진성</t>
    <phoneticPr fontId="2" type="noConversion"/>
  </si>
  <si>
    <t>임영숙</t>
    <phoneticPr fontId="2" type="noConversion"/>
  </si>
  <si>
    <t>김기량</t>
    <phoneticPr fontId="2" type="noConversion"/>
  </si>
  <si>
    <t>김덕중</t>
    <phoneticPr fontId="2" type="noConversion"/>
  </si>
  <si>
    <t>오현미</t>
    <phoneticPr fontId="2" type="noConversion"/>
  </si>
  <si>
    <t>김청하</t>
    <phoneticPr fontId="2" type="noConversion"/>
  </si>
  <si>
    <t>강영이</t>
    <phoneticPr fontId="2" type="noConversion"/>
  </si>
  <si>
    <t>양훈</t>
    <phoneticPr fontId="2" type="noConversion"/>
  </si>
  <si>
    <t>황지영</t>
    <phoneticPr fontId="2" type="noConversion"/>
  </si>
  <si>
    <t>이서현</t>
    <phoneticPr fontId="2" type="noConversion"/>
  </si>
  <si>
    <t>이선미</t>
    <phoneticPr fontId="2" type="noConversion"/>
  </si>
  <si>
    <t>박승현</t>
    <phoneticPr fontId="2" type="noConversion"/>
  </si>
  <si>
    <t>김미옥</t>
    <phoneticPr fontId="2" type="noConversion"/>
  </si>
  <si>
    <t>박장열</t>
    <phoneticPr fontId="2" type="noConversion"/>
  </si>
  <si>
    <t>정수원</t>
    <phoneticPr fontId="2" type="noConversion"/>
  </si>
  <si>
    <t>이정숙</t>
    <phoneticPr fontId="2" type="noConversion"/>
  </si>
  <si>
    <t>최성호</t>
    <phoneticPr fontId="2" type="noConversion"/>
  </si>
  <si>
    <t>조세은</t>
    <phoneticPr fontId="2" type="noConversion"/>
  </si>
  <si>
    <t>윤민경</t>
    <phoneticPr fontId="2" type="noConversion"/>
  </si>
  <si>
    <t>박용덕</t>
    <phoneticPr fontId="2" type="noConversion"/>
  </si>
  <si>
    <t>박귀희</t>
    <phoneticPr fontId="2" type="noConversion"/>
  </si>
  <si>
    <t>이병현</t>
    <phoneticPr fontId="2" type="noConversion"/>
  </si>
  <si>
    <t>한지혜</t>
    <phoneticPr fontId="2" type="noConversion"/>
  </si>
  <si>
    <t>한민아</t>
    <phoneticPr fontId="2" type="noConversion"/>
  </si>
  <si>
    <t>조민지</t>
    <phoneticPr fontId="2" type="noConversion"/>
  </si>
  <si>
    <t>조유신</t>
    <phoneticPr fontId="2" type="noConversion"/>
  </si>
  <si>
    <t>이창한</t>
    <phoneticPr fontId="2" type="noConversion"/>
  </si>
  <si>
    <t>노안면</t>
    <phoneticPr fontId="2" type="noConversion"/>
  </si>
  <si>
    <t>금남동</t>
    <phoneticPr fontId="2" type="noConversion"/>
  </si>
  <si>
    <t>빛가람동</t>
    <phoneticPr fontId="2" type="noConversion"/>
  </si>
  <si>
    <t>석유류</t>
    <phoneticPr fontId="2" type="noConversion"/>
  </si>
  <si>
    <t>한식</t>
    <phoneticPr fontId="2" type="noConversion"/>
  </si>
  <si>
    <t>렌터카</t>
    <phoneticPr fontId="2" type="noConversion"/>
  </si>
  <si>
    <t>카페</t>
    <phoneticPr fontId="2" type="noConversion"/>
  </si>
  <si>
    <t>분식</t>
    <phoneticPr fontId="2" type="noConversion"/>
  </si>
  <si>
    <t>학원</t>
    <phoneticPr fontId="2" type="noConversion"/>
  </si>
  <si>
    <t>식육</t>
    <phoneticPr fontId="2" type="noConversion"/>
  </si>
  <si>
    <t>의료기기</t>
    <phoneticPr fontId="2" type="noConversion"/>
  </si>
  <si>
    <t>문구,인쇄</t>
    <phoneticPr fontId="2" type="noConversion"/>
  </si>
  <si>
    <t>치킨</t>
    <phoneticPr fontId="2" type="noConversion"/>
  </si>
  <si>
    <t>미용업</t>
    <phoneticPr fontId="2" type="noConversion"/>
  </si>
  <si>
    <t>일식</t>
    <phoneticPr fontId="2" type="noConversion"/>
  </si>
  <si>
    <t>레스토랑,호프</t>
    <phoneticPr fontId="2" type="noConversion"/>
  </si>
  <si>
    <t>미용업</t>
    <phoneticPr fontId="2" type="noConversion"/>
  </si>
  <si>
    <t>생화,카페</t>
    <phoneticPr fontId="2" type="noConversion"/>
  </si>
  <si>
    <t>의류</t>
    <phoneticPr fontId="2" type="noConversion"/>
  </si>
  <si>
    <t>미술교육</t>
    <phoneticPr fontId="2" type="noConversion"/>
  </si>
  <si>
    <t>태권도 교육</t>
    <phoneticPr fontId="2" type="noConversion"/>
  </si>
  <si>
    <t>061-336-6321</t>
    <phoneticPr fontId="2" type="noConversion"/>
  </si>
  <si>
    <t>061-334-3346</t>
    <phoneticPr fontId="2" type="noConversion"/>
  </si>
  <si>
    <t>061-331-9093</t>
    <phoneticPr fontId="2" type="noConversion"/>
  </si>
  <si>
    <t>061-332-9727</t>
    <phoneticPr fontId="2" type="noConversion"/>
  </si>
  <si>
    <t>061-333-5432</t>
    <phoneticPr fontId="2" type="noConversion"/>
  </si>
  <si>
    <t>061-333-7390</t>
    <phoneticPr fontId="2" type="noConversion"/>
  </si>
  <si>
    <t>061-337-9882</t>
    <phoneticPr fontId="2" type="noConversion"/>
  </si>
  <si>
    <t>061-336-9901</t>
    <phoneticPr fontId="2" type="noConversion"/>
  </si>
  <si>
    <t>061-337-8866</t>
    <phoneticPr fontId="2" type="noConversion"/>
  </si>
  <si>
    <t>061-332-2323</t>
    <phoneticPr fontId="2" type="noConversion"/>
  </si>
  <si>
    <t>061-334-0310</t>
    <phoneticPr fontId="2" type="noConversion"/>
  </si>
  <si>
    <t>061-337-4222</t>
    <phoneticPr fontId="2" type="noConversion"/>
  </si>
  <si>
    <t>061-337-6933</t>
    <phoneticPr fontId="2" type="noConversion"/>
  </si>
  <si>
    <t>061-334-3453</t>
    <phoneticPr fontId="2" type="noConversion"/>
  </si>
  <si>
    <t>061-332-9777</t>
    <phoneticPr fontId="2" type="noConversion"/>
  </si>
  <si>
    <t>061-334-0807</t>
    <phoneticPr fontId="2" type="noConversion"/>
  </si>
  <si>
    <t>061-334-2134</t>
    <phoneticPr fontId="2" type="noConversion"/>
  </si>
  <si>
    <t>061-334-0226</t>
    <phoneticPr fontId="2" type="noConversion"/>
  </si>
  <si>
    <t>061-336-7797</t>
    <phoneticPr fontId="2" type="noConversion"/>
  </si>
  <si>
    <t>061-333-7224</t>
    <phoneticPr fontId="2" type="noConversion"/>
  </si>
  <si>
    <t>나주시 노안면 오정길 358</t>
    <phoneticPr fontId="2" type="noConversion"/>
  </si>
  <si>
    <t>나주시 경현길 97</t>
    <phoneticPr fontId="2" type="noConversion"/>
  </si>
  <si>
    <t>나주시 황동1길 64, 102호</t>
    <phoneticPr fontId="2" type="noConversion"/>
  </si>
  <si>
    <t>나주시 배멧3길 19-3, 110,111,203,204호</t>
    <phoneticPr fontId="2" type="noConversion"/>
  </si>
  <si>
    <t>나주시 배멧3길 19-13, 204,205호</t>
    <phoneticPr fontId="2" type="noConversion"/>
  </si>
  <si>
    <t>나주시 그린로 317-7, 104호</t>
    <phoneticPr fontId="2" type="noConversion"/>
  </si>
  <si>
    <t>나주시 그린로 341, 102호</t>
    <phoneticPr fontId="2" type="noConversion"/>
  </si>
  <si>
    <t>나주시 그린로 329, 201호</t>
    <phoneticPr fontId="2" type="noConversion"/>
  </si>
  <si>
    <t>나주시 그린로 321, 101-1호</t>
    <phoneticPr fontId="2" type="noConversion"/>
  </si>
  <si>
    <t>나주시 황동3길 66, 1층 109호</t>
    <phoneticPr fontId="2" type="noConversion"/>
  </si>
  <si>
    <t>나주시 호수로 74, 제1동 104,105호</t>
    <phoneticPr fontId="2" type="noConversion"/>
  </si>
  <si>
    <t>나주시 그린로 204, 102호</t>
    <phoneticPr fontId="2" type="noConversion"/>
  </si>
  <si>
    <t>나주시 배멧1길 10, 205호</t>
    <phoneticPr fontId="2" type="noConversion"/>
  </si>
  <si>
    <t>나주시 황동2길 4, 101호</t>
    <phoneticPr fontId="2" type="noConversion"/>
  </si>
  <si>
    <t>나주시 황동1길 90</t>
    <phoneticPr fontId="2" type="noConversion"/>
  </si>
  <si>
    <t>나주시 황동2길 18-14</t>
    <phoneticPr fontId="2" type="noConversion"/>
  </si>
  <si>
    <t>나주시 황동3길 65, 102,103호</t>
    <phoneticPr fontId="2" type="noConversion"/>
  </si>
  <si>
    <t>나주시 황동3길 71</t>
    <phoneticPr fontId="2" type="noConversion"/>
  </si>
  <si>
    <t>나주시 월정1길 10, 상가동 112호</t>
    <phoneticPr fontId="2" type="noConversion"/>
  </si>
  <si>
    <t>나주시 황동1길 63, 1층</t>
    <phoneticPr fontId="2" type="noConversion"/>
  </si>
  <si>
    <t>나주시 문화로 216, 2층 224호</t>
    <phoneticPr fontId="2" type="noConversion"/>
  </si>
  <si>
    <t>나주시 중야2길 10, 2층 201호</t>
    <phoneticPr fontId="2" type="noConversion"/>
  </si>
  <si>
    <t>나주시 중야2길 14, 1층 101호</t>
    <phoneticPr fontId="2" type="noConversion"/>
  </si>
  <si>
    <t>나주시 한빛로 17</t>
    <phoneticPr fontId="2" type="noConversion"/>
  </si>
  <si>
    <t>나주시 그린로 379, 1동 102호</t>
    <phoneticPr fontId="2" type="noConversion"/>
  </si>
  <si>
    <t>나주시 그린로 365, 1동 102호</t>
    <phoneticPr fontId="2" type="noConversion"/>
  </si>
  <si>
    <t>나주시 석전1길 10, 상가동 111호</t>
    <phoneticPr fontId="2" type="noConversion"/>
  </si>
  <si>
    <t>나주시 그린로 317-7, 104호</t>
    <phoneticPr fontId="2" type="noConversion"/>
  </si>
  <si>
    <t>나주시 배멧2길 41, 201호</t>
    <phoneticPr fontId="2" type="noConversion"/>
  </si>
  <si>
    <t>나주시 그린로 325, 802,803호</t>
    <phoneticPr fontId="2" type="noConversion"/>
  </si>
  <si>
    <t>아이원태권도</t>
    <phoneticPr fontId="2" type="noConversion"/>
  </si>
  <si>
    <t>소유</t>
    <phoneticPr fontId="2" type="noConversion"/>
  </si>
  <si>
    <t>멘시루</t>
    <phoneticPr fontId="2" type="noConversion"/>
  </si>
  <si>
    <t>토말혁신회센터</t>
    <phoneticPr fontId="2" type="noConversion"/>
  </si>
  <si>
    <t>빛가람음악학원</t>
    <phoneticPr fontId="2" type="noConversion"/>
  </si>
  <si>
    <t>공작 공방</t>
    <phoneticPr fontId="2" type="noConversion"/>
  </si>
  <si>
    <t>복천식당</t>
    <phoneticPr fontId="2" type="noConversion"/>
  </si>
  <si>
    <t>부영식육식당</t>
    <phoneticPr fontId="2" type="noConversion"/>
  </si>
  <si>
    <t>부영식육점</t>
    <phoneticPr fontId="2" type="noConversion"/>
  </si>
  <si>
    <t>김슬기</t>
    <phoneticPr fontId="2" type="noConversion"/>
  </si>
  <si>
    <t>신소유</t>
    <phoneticPr fontId="2" type="noConversion"/>
  </si>
  <si>
    <t>라영휘</t>
    <phoneticPr fontId="2" type="noConversion"/>
  </si>
  <si>
    <t>김기만</t>
    <phoneticPr fontId="2" type="noConversion"/>
  </si>
  <si>
    <t>한선녀</t>
    <phoneticPr fontId="2" type="noConversion"/>
  </si>
  <si>
    <t>이형안</t>
    <phoneticPr fontId="2" type="noConversion"/>
  </si>
  <si>
    <t>허승민</t>
    <phoneticPr fontId="2" type="noConversion"/>
  </si>
  <si>
    <t>김상수</t>
    <phoneticPr fontId="2" type="noConversion"/>
  </si>
  <si>
    <t>이재남</t>
    <phoneticPr fontId="2" type="noConversion"/>
  </si>
  <si>
    <t>일식</t>
    <phoneticPr fontId="2" type="noConversion"/>
  </si>
  <si>
    <t>음악학원</t>
    <phoneticPr fontId="2" type="noConversion"/>
  </si>
  <si>
    <t>태권도학원</t>
    <phoneticPr fontId="2" type="noConversion"/>
  </si>
  <si>
    <t>공예품</t>
    <phoneticPr fontId="2" type="noConversion"/>
  </si>
  <si>
    <t>한식</t>
    <phoneticPr fontId="2" type="noConversion"/>
  </si>
  <si>
    <t>식육</t>
    <phoneticPr fontId="2" type="noConversion"/>
  </si>
  <si>
    <t>061-332-9919</t>
    <phoneticPr fontId="2" type="noConversion"/>
  </si>
  <si>
    <t>061-332-3952</t>
    <phoneticPr fontId="2" type="noConversion"/>
  </si>
  <si>
    <t>061-332-9911</t>
    <phoneticPr fontId="2" type="noConversion"/>
  </si>
  <si>
    <t>061-333-3022</t>
    <phoneticPr fontId="2" type="noConversion"/>
  </si>
  <si>
    <t>061-331-2465</t>
    <phoneticPr fontId="2" type="noConversion"/>
  </si>
  <si>
    <t>061-334-9285</t>
    <phoneticPr fontId="2" type="noConversion"/>
  </si>
  <si>
    <t>나주시 석전1길 10, 205호</t>
    <phoneticPr fontId="2" type="noConversion"/>
  </si>
  <si>
    <t>나주시 석전2길 18-10. 102호</t>
    <phoneticPr fontId="2" type="noConversion"/>
  </si>
  <si>
    <t>나주시 석전2길 12-4, 107호</t>
    <phoneticPr fontId="2" type="noConversion"/>
  </si>
  <si>
    <t>나주시 빛가람로 736, 201,202,203,204호</t>
    <phoneticPr fontId="2" type="noConversion"/>
  </si>
  <si>
    <t>나주시 그린로 325, 603호</t>
    <phoneticPr fontId="2" type="noConversion"/>
  </si>
  <si>
    <t>나주시 빛가람로 736, 110호</t>
    <phoneticPr fontId="2" type="noConversion"/>
  </si>
  <si>
    <t>나주시 남평읍 남평1로 12-39</t>
    <phoneticPr fontId="2" type="noConversion"/>
  </si>
  <si>
    <t>나주시 남평읍 지석로 10</t>
    <phoneticPr fontId="2" type="noConversion"/>
  </si>
  <si>
    <t>흑도리 나주혁신점</t>
    <phoneticPr fontId="2" type="noConversion"/>
  </si>
  <si>
    <t>예향정</t>
    <phoneticPr fontId="2" type="noConversion"/>
  </si>
  <si>
    <t>왕손짜장</t>
    <phoneticPr fontId="2" type="noConversion"/>
  </si>
  <si>
    <t>비에이치씨치킨 남평점</t>
    <phoneticPr fontId="2" type="noConversion"/>
  </si>
  <si>
    <t>선 헤어 디자인</t>
    <phoneticPr fontId="2" type="noConversion"/>
  </si>
  <si>
    <t>WOW 헤어샵</t>
    <phoneticPr fontId="2" type="noConversion"/>
  </si>
  <si>
    <t>대성원예사</t>
    <phoneticPr fontId="2" type="noConversion"/>
  </si>
  <si>
    <t>성모약국</t>
    <phoneticPr fontId="2" type="noConversion"/>
  </si>
  <si>
    <t>(유)부광철물</t>
    <phoneticPr fontId="2" type="noConversion"/>
  </si>
  <si>
    <t>참숯집</t>
    <phoneticPr fontId="2" type="noConversion"/>
  </si>
  <si>
    <t>어란</t>
    <phoneticPr fontId="2" type="noConversion"/>
  </si>
  <si>
    <t>몽다방</t>
    <phoneticPr fontId="2" type="noConversion"/>
  </si>
  <si>
    <t>전설의김또깡고깃집빛가람점</t>
    <phoneticPr fontId="2" type="noConversion"/>
  </si>
  <si>
    <t>굽네치킨 나주혁신도시점</t>
    <phoneticPr fontId="2" type="noConversion"/>
  </si>
  <si>
    <t>맘마주떼요</t>
    <phoneticPr fontId="2" type="noConversion"/>
  </si>
  <si>
    <t>빛가람 미촌</t>
    <phoneticPr fontId="2" type="noConversion"/>
  </si>
  <si>
    <t>옷나라 신발나라</t>
    <phoneticPr fontId="2" type="noConversion"/>
  </si>
  <si>
    <t>라파생돈가스앤민들레밥상</t>
    <phoneticPr fontId="2" type="noConversion"/>
  </si>
  <si>
    <t>아지트</t>
    <phoneticPr fontId="2" type="noConversion"/>
  </si>
  <si>
    <t>하랑헤어</t>
    <phoneticPr fontId="2" type="noConversion"/>
  </si>
  <si>
    <t>남평민물장어</t>
    <phoneticPr fontId="2" type="noConversion"/>
  </si>
  <si>
    <t>박용선</t>
    <phoneticPr fontId="2" type="noConversion"/>
  </si>
  <si>
    <t>박용선</t>
    <phoneticPr fontId="2" type="noConversion"/>
  </si>
  <si>
    <t>왕진원</t>
    <phoneticPr fontId="2" type="noConversion"/>
  </si>
  <si>
    <t>김지연</t>
    <phoneticPr fontId="2" type="noConversion"/>
  </si>
  <si>
    <t>김옥선</t>
    <phoneticPr fontId="2" type="noConversion"/>
  </si>
  <si>
    <t>김민지</t>
    <phoneticPr fontId="2" type="noConversion"/>
  </si>
  <si>
    <t>이성철</t>
    <phoneticPr fontId="2" type="noConversion"/>
  </si>
  <si>
    <t>이숭령 외1</t>
    <phoneticPr fontId="2" type="noConversion"/>
  </si>
  <si>
    <t>김민우</t>
    <phoneticPr fontId="2" type="noConversion"/>
  </si>
  <si>
    <t>홍만석 외1</t>
    <phoneticPr fontId="2" type="noConversion"/>
  </si>
  <si>
    <t>김성욱</t>
    <phoneticPr fontId="2" type="noConversion"/>
  </si>
  <si>
    <t>임미영</t>
    <phoneticPr fontId="2" type="noConversion"/>
  </si>
  <si>
    <t>최치원</t>
    <phoneticPr fontId="2" type="noConversion"/>
  </si>
  <si>
    <t>김강윤</t>
    <phoneticPr fontId="2" type="noConversion"/>
  </si>
  <si>
    <t>조기동</t>
    <phoneticPr fontId="2" type="noConversion"/>
  </si>
  <si>
    <t>장문봉</t>
    <phoneticPr fontId="2" type="noConversion"/>
  </si>
  <si>
    <t>이민자</t>
    <phoneticPr fontId="2" type="noConversion"/>
  </si>
  <si>
    <t>정종섭</t>
    <phoneticPr fontId="2" type="noConversion"/>
  </si>
  <si>
    <t>강민정</t>
    <phoneticPr fontId="2" type="noConversion"/>
  </si>
  <si>
    <t>임이랑</t>
    <phoneticPr fontId="2" type="noConversion"/>
  </si>
  <si>
    <t>한혁</t>
    <phoneticPr fontId="2" type="noConversion"/>
  </si>
  <si>
    <t>중식</t>
    <phoneticPr fontId="2" type="noConversion"/>
  </si>
  <si>
    <t>치킨,피자</t>
    <phoneticPr fontId="2" type="noConversion"/>
  </si>
  <si>
    <t>미용업</t>
    <phoneticPr fontId="2" type="noConversion"/>
  </si>
  <si>
    <t>비료,농자재</t>
    <phoneticPr fontId="2" type="noConversion"/>
  </si>
  <si>
    <t>약국</t>
    <phoneticPr fontId="2" type="noConversion"/>
  </si>
  <si>
    <t>철물,농자재</t>
    <phoneticPr fontId="2" type="noConversion"/>
  </si>
  <si>
    <t>치킨</t>
    <phoneticPr fontId="2" type="noConversion"/>
  </si>
  <si>
    <t>이유식</t>
    <phoneticPr fontId="2" type="noConversion"/>
  </si>
  <si>
    <t>한식</t>
    <phoneticPr fontId="2" type="noConversion"/>
  </si>
  <si>
    <t>샌드위치</t>
    <phoneticPr fontId="2" type="noConversion"/>
  </si>
  <si>
    <t>061-337-2332</t>
    <phoneticPr fontId="2" type="noConversion"/>
  </si>
  <si>
    <t>061-333-1661</t>
    <phoneticPr fontId="2" type="noConversion"/>
  </si>
  <si>
    <t>061-332-8885</t>
    <phoneticPr fontId="2" type="noConversion"/>
  </si>
  <si>
    <t>061-337-8292</t>
    <phoneticPr fontId="2" type="noConversion"/>
  </si>
  <si>
    <t>061-331-9991</t>
    <phoneticPr fontId="2" type="noConversion"/>
  </si>
  <si>
    <t>061-333-8990</t>
    <phoneticPr fontId="2" type="noConversion"/>
  </si>
  <si>
    <t>061-333-8773</t>
    <phoneticPr fontId="2" type="noConversion"/>
  </si>
  <si>
    <t>061-331-1217</t>
    <phoneticPr fontId="2" type="noConversion"/>
  </si>
  <si>
    <t>061-333-9242</t>
    <phoneticPr fontId="2" type="noConversion"/>
  </si>
  <si>
    <t>061-333-3233</t>
    <phoneticPr fontId="2" type="noConversion"/>
  </si>
  <si>
    <t>061-335-0012</t>
    <phoneticPr fontId="2" type="noConversion"/>
  </si>
  <si>
    <t>061-333-2322</t>
    <phoneticPr fontId="2" type="noConversion"/>
  </si>
  <si>
    <t>061-337-2877</t>
    <phoneticPr fontId="2" type="noConversion"/>
  </si>
  <si>
    <t>061-335-0072</t>
    <phoneticPr fontId="2" type="noConversion"/>
  </si>
  <si>
    <t>061-331-3434</t>
    <phoneticPr fontId="2" type="noConversion"/>
  </si>
  <si>
    <t>061-331-0992</t>
    <phoneticPr fontId="2" type="noConversion"/>
  </si>
  <si>
    <t>나주시 배멧2길 19, 102,103호</t>
    <phoneticPr fontId="2" type="noConversion"/>
  </si>
  <si>
    <t>나주시 배멧2길 19, 104호</t>
    <phoneticPr fontId="2" type="noConversion"/>
  </si>
  <si>
    <t>나주시 남평읍 남평리 175-5</t>
    <phoneticPr fontId="2" type="noConversion"/>
  </si>
  <si>
    <t>나주시 남평읍 남평1로 24-1</t>
    <phoneticPr fontId="2" type="noConversion"/>
  </si>
  <si>
    <t>나주시 남평읍 남평2로 50-18</t>
    <phoneticPr fontId="2" type="noConversion"/>
  </si>
  <si>
    <t>나주시 남평읍 남평1로 39, 상가동 104호</t>
    <phoneticPr fontId="2" type="noConversion"/>
  </si>
  <si>
    <t>나주시 남평읍 남평1로 17, 1층</t>
    <phoneticPr fontId="2" type="noConversion"/>
  </si>
  <si>
    <t>나주시 남평읍 남평1로 28</t>
    <phoneticPr fontId="2" type="noConversion"/>
  </si>
  <si>
    <t>나주시 남평읍 남평1로 21</t>
    <phoneticPr fontId="2" type="noConversion"/>
  </si>
  <si>
    <t>나주시 그린로 317-15, 105,106,107호</t>
    <phoneticPr fontId="2" type="noConversion"/>
  </si>
  <si>
    <t>나주시 배멧1길 10, 115호</t>
    <phoneticPr fontId="2" type="noConversion"/>
  </si>
  <si>
    <t>나주시 석전1길 15</t>
    <phoneticPr fontId="2" type="noConversion"/>
  </si>
  <si>
    <t>나주시 석전2길 12, 101호</t>
    <phoneticPr fontId="2" type="noConversion"/>
  </si>
  <si>
    <t>나주시 빛가람로 746, 206호</t>
    <phoneticPr fontId="2" type="noConversion"/>
  </si>
  <si>
    <t>나주시 남평읍 남평2로 49, 1층</t>
    <phoneticPr fontId="2" type="noConversion"/>
  </si>
  <si>
    <t>나주시 남평읍 남평2로 41, 1층</t>
    <phoneticPr fontId="2" type="noConversion"/>
  </si>
  <si>
    <t>나주시 남평읍 남평1로 12-35, 1층</t>
    <phoneticPr fontId="2" type="noConversion"/>
  </si>
  <si>
    <t>나주시 황동1길 70</t>
    <phoneticPr fontId="2" type="noConversion"/>
  </si>
  <si>
    <t>나주시 남평읍 남평2로 42</t>
    <phoneticPr fontId="2" type="noConversion"/>
  </si>
  <si>
    <t>나주시 배멧1길 10, 110호</t>
    <phoneticPr fontId="2" type="noConversion"/>
  </si>
  <si>
    <t>나주시 그린로 355, 제1동 108,109,110,111호</t>
    <phoneticPr fontId="2" type="noConversion"/>
  </si>
  <si>
    <t>나주 사무용가구, 시디즈 나주점</t>
    <phoneticPr fontId="2" type="noConversion"/>
  </si>
  <si>
    <t>박선경</t>
    <phoneticPr fontId="2" type="noConversion"/>
  </si>
  <si>
    <t>빛가람동</t>
    <phoneticPr fontId="2" type="noConversion"/>
  </si>
  <si>
    <t>알앤비 남평점</t>
    <phoneticPr fontId="2" type="noConversion"/>
  </si>
  <si>
    <t>국수나무 남평점</t>
    <phoneticPr fontId="2" type="noConversion"/>
  </si>
  <si>
    <t>군산아구찜</t>
    <phoneticPr fontId="2" type="noConversion"/>
  </si>
  <si>
    <t>신촌추어탕</t>
    <phoneticPr fontId="2" type="noConversion"/>
  </si>
  <si>
    <t>동사리분식</t>
    <phoneticPr fontId="2" type="noConversion"/>
  </si>
  <si>
    <t>양우수학전문학원</t>
    <phoneticPr fontId="2" type="noConversion"/>
  </si>
  <si>
    <t>동명카츠</t>
    <phoneticPr fontId="2" type="noConversion"/>
  </si>
  <si>
    <t>남평한우촌</t>
    <phoneticPr fontId="2" type="noConversion"/>
  </si>
  <si>
    <t>드들미용실</t>
    <phoneticPr fontId="2" type="noConversion"/>
  </si>
  <si>
    <t>스완퀸크리닝</t>
    <phoneticPr fontId="2" type="noConversion"/>
  </si>
  <si>
    <t>본 돼지갈비</t>
    <phoneticPr fontId="2" type="noConversion"/>
  </si>
  <si>
    <t>심할머니 안흥찐빵</t>
    <phoneticPr fontId="2" type="noConversion"/>
  </si>
  <si>
    <t>정헤어샵</t>
    <phoneticPr fontId="2" type="noConversion"/>
  </si>
  <si>
    <t>조운보쌈</t>
    <phoneticPr fontId="2" type="noConversion"/>
  </si>
  <si>
    <t>종합화장품</t>
    <phoneticPr fontId="2" type="noConversion"/>
  </si>
  <si>
    <t>피자명인 나주점</t>
    <phoneticPr fontId="2" type="noConversion"/>
  </si>
  <si>
    <t>희네집</t>
    <phoneticPr fontId="2" type="noConversion"/>
  </si>
  <si>
    <t>지우헤어</t>
    <phoneticPr fontId="2" type="noConversion"/>
  </si>
  <si>
    <t>성북헤어갤러리</t>
    <phoneticPr fontId="2" type="noConversion"/>
  </si>
  <si>
    <t>고고고</t>
    <phoneticPr fontId="2" type="noConversion"/>
  </si>
  <si>
    <t>와이(Y)나주혁신점</t>
    <phoneticPr fontId="2" type="noConversion"/>
  </si>
  <si>
    <t>유한회사 삼성가축약품</t>
    <phoneticPr fontId="2" type="noConversion"/>
  </si>
  <si>
    <t>오정아 외 1</t>
    <phoneticPr fontId="2" type="noConversion"/>
  </si>
  <si>
    <t>한양꼬마김밥</t>
    <phoneticPr fontId="2" type="noConversion"/>
  </si>
  <si>
    <t>빛가람동</t>
    <phoneticPr fontId="2" type="noConversion"/>
  </si>
  <si>
    <t>금성미용실</t>
    <phoneticPr fontId="2" type="noConversion"/>
  </si>
  <si>
    <t>종합장식</t>
    <phoneticPr fontId="2" type="noConversion"/>
  </si>
  <si>
    <t>청원모밀 나주혁신점</t>
    <phoneticPr fontId="2" type="noConversion"/>
  </si>
  <si>
    <t>비비드잉글리쉬영어교습소</t>
    <phoneticPr fontId="2" type="noConversion"/>
  </si>
  <si>
    <t>큰집나주곰탕</t>
    <phoneticPr fontId="2" type="noConversion"/>
  </si>
  <si>
    <t>통큰짜장</t>
    <phoneticPr fontId="2" type="noConversion"/>
  </si>
  <si>
    <t>매성농약사</t>
    <phoneticPr fontId="2" type="noConversion"/>
  </si>
  <si>
    <t>글로리 팜 가든</t>
    <phoneticPr fontId="2" type="noConversion"/>
  </si>
  <si>
    <t>산포양푼이 동태탕</t>
    <phoneticPr fontId="2" type="noConversion"/>
  </si>
  <si>
    <t>보람이네 국밥</t>
    <phoneticPr fontId="2" type="noConversion"/>
  </si>
  <si>
    <t>현대식육식당</t>
    <phoneticPr fontId="2" type="noConversion"/>
  </si>
  <si>
    <t>강찬홍</t>
    <phoneticPr fontId="2" type="noConversion"/>
  </si>
  <si>
    <t>산포면</t>
    <phoneticPr fontId="2" type="noConversion"/>
  </si>
  <si>
    <t>영산강낚시프라자</t>
    <phoneticPr fontId="2" type="noConversion"/>
  </si>
  <si>
    <t>노땅</t>
    <phoneticPr fontId="2" type="noConversion"/>
  </si>
  <si>
    <t>수림</t>
    <phoneticPr fontId="2" type="noConversion"/>
  </si>
  <si>
    <t>단발머리</t>
    <phoneticPr fontId="2" type="noConversion"/>
  </si>
  <si>
    <t>커피리안</t>
    <phoneticPr fontId="2" type="noConversion"/>
  </si>
  <si>
    <t>나주혁신컴퓨터OA</t>
    <phoneticPr fontId="2" type="noConversion"/>
  </si>
  <si>
    <t>나주혁신 손세차</t>
    <phoneticPr fontId="2" type="noConversion"/>
  </si>
  <si>
    <t>수작</t>
    <phoneticPr fontId="2" type="noConversion"/>
  </si>
  <si>
    <t>젠시오</t>
    <phoneticPr fontId="2" type="noConversion"/>
  </si>
  <si>
    <t>산포제일장어</t>
    <phoneticPr fontId="2" type="noConversion"/>
  </si>
  <si>
    <t>별 미용실</t>
    <phoneticPr fontId="2" type="noConversion"/>
  </si>
  <si>
    <t>서울 떡방아 참기름</t>
    <phoneticPr fontId="2" type="noConversion"/>
  </si>
  <si>
    <t>흰눈함흥냉면</t>
    <phoneticPr fontId="2" type="noConversion"/>
  </si>
  <si>
    <t>명성식당</t>
    <phoneticPr fontId="2" type="noConversion"/>
  </si>
  <si>
    <t>배꼽시계</t>
    <phoneticPr fontId="2" type="noConversion"/>
  </si>
  <si>
    <t>상하이</t>
    <phoneticPr fontId="2" type="noConversion"/>
  </si>
  <si>
    <t>강제근</t>
    <phoneticPr fontId="2" type="noConversion"/>
  </si>
  <si>
    <t>임세희</t>
    <phoneticPr fontId="2" type="noConversion"/>
  </si>
  <si>
    <t>정미선</t>
    <phoneticPr fontId="2" type="noConversion"/>
  </si>
  <si>
    <t>김금옥</t>
    <phoneticPr fontId="2" type="noConversion"/>
  </si>
  <si>
    <t>배미아</t>
    <phoneticPr fontId="2" type="noConversion"/>
  </si>
  <si>
    <t>이주영</t>
    <phoneticPr fontId="2" type="noConversion"/>
  </si>
  <si>
    <t>이경선</t>
    <phoneticPr fontId="2" type="noConversion"/>
  </si>
  <si>
    <t>사무용가구,문구용품</t>
    <phoneticPr fontId="2" type="noConversion"/>
  </si>
  <si>
    <t>문구,팬시</t>
    <phoneticPr fontId="2" type="noConversion"/>
  </si>
  <si>
    <t>국수</t>
    <phoneticPr fontId="2" type="noConversion"/>
  </si>
  <si>
    <t>한식</t>
    <phoneticPr fontId="2" type="noConversion"/>
  </si>
  <si>
    <t>휴게음식</t>
    <phoneticPr fontId="2" type="noConversion"/>
  </si>
  <si>
    <t>학원</t>
    <phoneticPr fontId="2" type="noConversion"/>
  </si>
  <si>
    <t>돈카츠</t>
    <phoneticPr fontId="2" type="noConversion"/>
  </si>
  <si>
    <t>061-333-8249</t>
    <phoneticPr fontId="2" type="noConversion"/>
  </si>
  <si>
    <t>061-331-9779</t>
    <phoneticPr fontId="2" type="noConversion"/>
  </si>
  <si>
    <t>061-337-1717</t>
    <phoneticPr fontId="2" type="noConversion"/>
  </si>
  <si>
    <t>061-331-1245</t>
    <phoneticPr fontId="2" type="noConversion"/>
  </si>
  <si>
    <t>061-334-8736</t>
    <phoneticPr fontId="2" type="noConversion"/>
  </si>
  <si>
    <t>나주시 상야4기 16-16, 221호</t>
    <phoneticPr fontId="2" type="noConversion"/>
  </si>
  <si>
    <t>나주시 남평읍 강변1길 21-16, 101호</t>
    <phoneticPr fontId="2" type="noConversion"/>
  </si>
  <si>
    <t>나주시 남평읍 강변2길 20-3, 104호</t>
    <phoneticPr fontId="2" type="noConversion"/>
  </si>
  <si>
    <t>나주시 남평읍 동촌로 8</t>
    <phoneticPr fontId="2" type="noConversion"/>
  </si>
  <si>
    <t>나주시 남평읍 동천로 319</t>
    <phoneticPr fontId="2" type="noConversion"/>
  </si>
  <si>
    <t>나주시 남평읍 강변1길 73-21, 104호</t>
    <phoneticPr fontId="2" type="noConversion"/>
  </si>
  <si>
    <t>나주시 남평읍 강변1길 21-29, 상가동 202,203호</t>
    <phoneticPr fontId="2" type="noConversion"/>
  </si>
  <si>
    <t>나주시 남평읍 강변1길 21-31, 117(상가)동 102호</t>
    <phoneticPr fontId="2" type="noConversion"/>
  </si>
  <si>
    <t>고창수</t>
    <phoneticPr fontId="2" type="noConversion"/>
  </si>
  <si>
    <t>이미영</t>
    <phoneticPr fontId="2" type="noConversion"/>
  </si>
  <si>
    <t>손효임</t>
    <phoneticPr fontId="2" type="noConversion"/>
  </si>
  <si>
    <t>임지승</t>
    <phoneticPr fontId="2" type="noConversion"/>
  </si>
  <si>
    <t>이신자</t>
    <phoneticPr fontId="2" type="noConversion"/>
  </si>
  <si>
    <t>서미정</t>
    <phoneticPr fontId="2" type="noConversion"/>
  </si>
  <si>
    <t>이창동</t>
    <phoneticPr fontId="2" type="noConversion"/>
  </si>
  <si>
    <t>미용실</t>
    <phoneticPr fontId="2" type="noConversion"/>
  </si>
  <si>
    <t>찐빵</t>
    <phoneticPr fontId="2" type="noConversion"/>
  </si>
  <si>
    <t>미용실</t>
    <phoneticPr fontId="2" type="noConversion"/>
  </si>
  <si>
    <t>061-333-6300</t>
    <phoneticPr fontId="2" type="noConversion"/>
  </si>
  <si>
    <t>061-331-1997</t>
    <phoneticPr fontId="2" type="noConversion"/>
  </si>
  <si>
    <t>061-332-3395</t>
    <phoneticPr fontId="2" type="noConversion"/>
  </si>
  <si>
    <t>061-333-8940</t>
    <phoneticPr fontId="2" type="noConversion"/>
  </si>
  <si>
    <t>061-333-6444</t>
    <phoneticPr fontId="2" type="noConversion"/>
  </si>
  <si>
    <t>061-337-7999</t>
    <phoneticPr fontId="2" type="noConversion"/>
  </si>
  <si>
    <t>나주시 남평읍 남평1로 82-10</t>
    <phoneticPr fontId="2" type="noConversion"/>
  </si>
  <si>
    <t>나주시 남평읍 강변2길 20, 상가2동 204호</t>
    <phoneticPr fontId="2" type="noConversion"/>
  </si>
  <si>
    <t>나주시 남평읍 강변1길 21-10, 102호</t>
    <phoneticPr fontId="2" type="noConversion"/>
  </si>
  <si>
    <t>나주시 남평읍 강변1길 70, 1층</t>
    <phoneticPr fontId="2" type="noConversion"/>
  </si>
  <si>
    <t>나주시 예향로 3829</t>
    <phoneticPr fontId="2" type="noConversion"/>
  </si>
  <si>
    <t>나주시 이창1길 13</t>
    <phoneticPr fontId="2" type="noConversion"/>
  </si>
  <si>
    <t>김청아</t>
    <phoneticPr fontId="2" type="noConversion"/>
  </si>
  <si>
    <t>김정임</t>
    <phoneticPr fontId="2" type="noConversion"/>
  </si>
  <si>
    <t>최신애</t>
    <phoneticPr fontId="2" type="noConversion"/>
  </si>
  <si>
    <t>이기현</t>
    <phoneticPr fontId="2" type="noConversion"/>
  </si>
  <si>
    <t>최예주</t>
    <phoneticPr fontId="2" type="noConversion"/>
  </si>
  <si>
    <t>강정엽</t>
    <phoneticPr fontId="2" type="noConversion"/>
  </si>
  <si>
    <t>박지인</t>
    <phoneticPr fontId="2" type="noConversion"/>
  </si>
  <si>
    <t>이창동</t>
    <phoneticPr fontId="2" type="noConversion"/>
  </si>
  <si>
    <t>성북동</t>
    <phoneticPr fontId="2" type="noConversion"/>
  </si>
  <si>
    <t>화장품</t>
    <phoneticPr fontId="2" type="noConversion"/>
  </si>
  <si>
    <t>피자</t>
    <phoneticPr fontId="2" type="noConversion"/>
  </si>
  <si>
    <t>잡화</t>
    <phoneticPr fontId="2" type="noConversion"/>
  </si>
  <si>
    <t>061-333-3382</t>
    <phoneticPr fontId="2" type="noConversion"/>
  </si>
  <si>
    <t>061-332-4296</t>
    <phoneticPr fontId="2" type="noConversion"/>
  </si>
  <si>
    <t>061-334-8484</t>
    <phoneticPr fontId="2" type="noConversion"/>
  </si>
  <si>
    <t>061-334-0633</t>
    <phoneticPr fontId="2" type="noConversion"/>
  </si>
  <si>
    <t>061-332-9553</t>
    <phoneticPr fontId="2" type="noConversion"/>
  </si>
  <si>
    <t>나주시 이챵1길 18-1</t>
    <phoneticPr fontId="2" type="noConversion"/>
  </si>
  <si>
    <t>나주시 이창1길 15</t>
    <phoneticPr fontId="2" type="noConversion"/>
  </si>
  <si>
    <t>나주시 이창1길 13-9</t>
    <phoneticPr fontId="2" type="noConversion"/>
  </si>
  <si>
    <t>나주시 금영로 6</t>
    <phoneticPr fontId="2" type="noConversion"/>
  </si>
  <si>
    <t>나주시 대호길 8, 성북주공상가 204호</t>
    <phoneticPr fontId="2" type="noConversion"/>
  </si>
  <si>
    <t>나주시 산포면 산포로 429, 2층</t>
    <phoneticPr fontId="2" type="noConversion"/>
  </si>
  <si>
    <t>양지연</t>
    <phoneticPr fontId="2" type="noConversion"/>
  </si>
  <si>
    <t>최철웅</t>
    <phoneticPr fontId="2" type="noConversion"/>
  </si>
  <si>
    <t>이주현</t>
    <phoneticPr fontId="2" type="noConversion"/>
  </si>
  <si>
    <t>임연길</t>
    <phoneticPr fontId="2" type="noConversion"/>
  </si>
  <si>
    <t>김보경</t>
    <phoneticPr fontId="2" type="noConversion"/>
  </si>
  <si>
    <t>이시현</t>
    <phoneticPr fontId="2" type="noConversion"/>
  </si>
  <si>
    <t>육인덕</t>
    <phoneticPr fontId="2" type="noConversion"/>
  </si>
  <si>
    <t>김종희</t>
    <phoneticPr fontId="2" type="noConversion"/>
  </si>
  <si>
    <t>속옷</t>
    <phoneticPr fontId="2" type="noConversion"/>
  </si>
  <si>
    <t>동물약품</t>
    <phoneticPr fontId="2" type="noConversion"/>
  </si>
  <si>
    <t>김밥</t>
    <phoneticPr fontId="2" type="noConversion"/>
  </si>
  <si>
    <t>벽지, 장판</t>
    <phoneticPr fontId="2" type="noConversion"/>
  </si>
  <si>
    <t>중식</t>
    <phoneticPr fontId="2" type="noConversion"/>
  </si>
  <si>
    <t>061-337-6974</t>
    <phoneticPr fontId="2" type="noConversion"/>
  </si>
  <si>
    <t>061-333-8941</t>
    <phoneticPr fontId="2" type="noConversion"/>
  </si>
  <si>
    <t>061-333-3638</t>
    <phoneticPr fontId="2" type="noConversion"/>
  </si>
  <si>
    <t>061-332-6181</t>
    <phoneticPr fontId="2" type="noConversion"/>
  </si>
  <si>
    <t>061-333-7171</t>
    <phoneticPr fontId="2" type="noConversion"/>
  </si>
  <si>
    <t>061-336-1001</t>
    <phoneticPr fontId="2" type="noConversion"/>
  </si>
  <si>
    <t>061-930-2719</t>
    <phoneticPr fontId="2" type="noConversion"/>
  </si>
  <si>
    <t>061-333-8892</t>
    <phoneticPr fontId="2" type="noConversion"/>
  </si>
  <si>
    <t>061-333-3379</t>
    <phoneticPr fontId="2" type="noConversion"/>
  </si>
  <si>
    <t>나주시 전력로 6, 상가동 113호</t>
    <phoneticPr fontId="2" type="noConversion"/>
  </si>
  <si>
    <t>나주시 금영로 14-1</t>
    <phoneticPr fontId="2" type="noConversion"/>
  </si>
  <si>
    <t>나주시 우정로 106, A동 115호</t>
    <phoneticPr fontId="2" type="noConversion"/>
  </si>
  <si>
    <t>나주시 금영로 7</t>
    <phoneticPr fontId="2" type="noConversion"/>
  </si>
  <si>
    <t>나주시 금영로 5</t>
    <phoneticPr fontId="2" type="noConversion"/>
  </si>
  <si>
    <t>나주시 우정로 10, 가동 101,114호</t>
    <phoneticPr fontId="2" type="noConversion"/>
  </si>
  <si>
    <t>나주시 석전1길 10, 상가동 202호</t>
    <phoneticPr fontId="2" type="noConversion"/>
  </si>
  <si>
    <t>나주시 우정로 10, 사동 101,102호</t>
    <phoneticPr fontId="2" type="noConversion"/>
  </si>
  <si>
    <t>나주시 석전2길 12-20, 1층</t>
    <phoneticPr fontId="2" type="noConversion"/>
  </si>
  <si>
    <t>전광오</t>
    <phoneticPr fontId="2" type="noConversion"/>
  </si>
  <si>
    <t>황인철</t>
    <phoneticPr fontId="2" type="noConversion"/>
  </si>
  <si>
    <t>박숙자</t>
    <phoneticPr fontId="2" type="noConversion"/>
  </si>
  <si>
    <t>나혜경</t>
    <phoneticPr fontId="2" type="noConversion"/>
  </si>
  <si>
    <t>강신국</t>
    <phoneticPr fontId="2" type="noConversion"/>
  </si>
  <si>
    <t>노성남</t>
    <phoneticPr fontId="2" type="noConversion"/>
  </si>
  <si>
    <t>이미송</t>
    <phoneticPr fontId="2" type="noConversion"/>
  </si>
  <si>
    <t>백민화</t>
    <phoneticPr fontId="2" type="noConversion"/>
  </si>
  <si>
    <t>농약,비료</t>
    <phoneticPr fontId="2" type="noConversion"/>
  </si>
  <si>
    <t>관광체험업</t>
    <phoneticPr fontId="2" type="noConversion"/>
  </si>
  <si>
    <t>한식</t>
    <phoneticPr fontId="2" type="noConversion"/>
  </si>
  <si>
    <t>낚시용품</t>
    <phoneticPr fontId="2" type="noConversion"/>
  </si>
  <si>
    <t>분식</t>
    <phoneticPr fontId="2" type="noConversion"/>
  </si>
  <si>
    <t>061-337-1018</t>
    <phoneticPr fontId="2" type="noConversion"/>
  </si>
  <si>
    <t>061-333-7788</t>
    <phoneticPr fontId="2" type="noConversion"/>
  </si>
  <si>
    <t>061-334-0775</t>
    <phoneticPr fontId="2" type="noConversion"/>
  </si>
  <si>
    <t>061-337-8188</t>
    <phoneticPr fontId="2" type="noConversion"/>
  </si>
  <si>
    <t>061-337-7077</t>
    <phoneticPr fontId="2" type="noConversion"/>
  </si>
  <si>
    <t>061-337-9966</t>
    <phoneticPr fontId="2" type="noConversion"/>
  </si>
  <si>
    <t>061-337-3580</t>
    <phoneticPr fontId="2" type="noConversion"/>
  </si>
  <si>
    <t>061-333-1995</t>
    <phoneticPr fontId="2" type="noConversion"/>
  </si>
  <si>
    <t>나주시 산포면 산포로 443-2</t>
    <phoneticPr fontId="2" type="noConversion"/>
  </si>
  <si>
    <t>나주시 남평읍 동촌로 236-42</t>
    <phoneticPr fontId="2" type="noConversion"/>
  </si>
  <si>
    <t>나주시 산포면 산남로 137, 주2동 1층</t>
    <phoneticPr fontId="2" type="noConversion"/>
  </si>
  <si>
    <t>나주시 산포면 산포로 428</t>
    <phoneticPr fontId="2" type="noConversion"/>
  </si>
  <si>
    <t>나주시 산포면 산포로 420-1</t>
    <phoneticPr fontId="2" type="noConversion"/>
  </si>
  <si>
    <t>나주시 예향로 3837</t>
    <phoneticPr fontId="2" type="noConversion"/>
  </si>
  <si>
    <t>나주시 금영로 2, 1층</t>
    <phoneticPr fontId="2" type="noConversion"/>
  </si>
  <si>
    <t>나주시 이창1길 50-1</t>
    <phoneticPr fontId="2" type="noConversion"/>
  </si>
  <si>
    <t>나주시 이창1길 18-1</t>
    <phoneticPr fontId="2" type="noConversion"/>
  </si>
  <si>
    <t>이언호</t>
    <phoneticPr fontId="2" type="noConversion"/>
  </si>
  <si>
    <t>윤지현</t>
    <phoneticPr fontId="2" type="noConversion"/>
  </si>
  <si>
    <t>이원실</t>
    <phoneticPr fontId="2" type="noConversion"/>
  </si>
  <si>
    <t>서정숙</t>
    <phoneticPr fontId="2" type="noConversion"/>
  </si>
  <si>
    <t>강문숙</t>
    <phoneticPr fontId="2" type="noConversion"/>
  </si>
  <si>
    <t>김영옥</t>
    <phoneticPr fontId="2" type="noConversion"/>
  </si>
  <si>
    <t>김순복</t>
    <phoneticPr fontId="2" type="noConversion"/>
  </si>
  <si>
    <t>장용주</t>
    <phoneticPr fontId="2" type="noConversion"/>
  </si>
  <si>
    <t>강순례</t>
    <phoneticPr fontId="2" type="noConversion"/>
  </si>
  <si>
    <t>카페</t>
    <phoneticPr fontId="2" type="noConversion"/>
  </si>
  <si>
    <t>컴퓨터, 사무기기</t>
    <phoneticPr fontId="2" type="noConversion"/>
  </si>
  <si>
    <t>세차장</t>
    <phoneticPr fontId="2" type="noConversion"/>
  </si>
  <si>
    <t>중식</t>
    <phoneticPr fontId="2" type="noConversion"/>
  </si>
  <si>
    <t>즉석판매</t>
    <phoneticPr fontId="2" type="noConversion"/>
  </si>
  <si>
    <t>070-8777-1217</t>
    <phoneticPr fontId="2" type="noConversion"/>
  </si>
  <si>
    <t>061-337-1192</t>
    <phoneticPr fontId="2" type="noConversion"/>
  </si>
  <si>
    <t>061-337-0611</t>
    <phoneticPr fontId="2" type="noConversion"/>
  </si>
  <si>
    <t>061-334-0182</t>
    <phoneticPr fontId="2" type="noConversion"/>
  </si>
  <si>
    <t>061-334-3638</t>
    <phoneticPr fontId="2" type="noConversion"/>
  </si>
  <si>
    <t>061-331-7779</t>
    <phoneticPr fontId="2" type="noConversion"/>
  </si>
  <si>
    <t>나주시 산포면 산포로 415</t>
    <phoneticPr fontId="2" type="noConversion"/>
  </si>
  <si>
    <t>나주시 산포면 산포로 436, 102호</t>
    <phoneticPr fontId="2" type="noConversion"/>
  </si>
  <si>
    <t>나주시 산포면 산포로 359</t>
    <phoneticPr fontId="2" type="noConversion"/>
  </si>
  <si>
    <t>나주시 산포면 산포로 357-1</t>
    <phoneticPr fontId="2" type="noConversion"/>
  </si>
  <si>
    <t>나주시 산포면 산포로 451</t>
    <phoneticPr fontId="2" type="noConversion"/>
  </si>
  <si>
    <t>나주시 산포면 산포로 407</t>
    <phoneticPr fontId="2" type="noConversion"/>
  </si>
  <si>
    <t>나주시 남교1길 5-2</t>
    <phoneticPr fontId="2" type="noConversion"/>
  </si>
  <si>
    <t>나주시 영산포로 173</t>
    <phoneticPr fontId="2" type="noConversion"/>
  </si>
  <si>
    <t>나주시 이창1길 47-1</t>
    <phoneticPr fontId="2" type="noConversion"/>
  </si>
  <si>
    <t>장선미</t>
    <phoneticPr fontId="2" type="noConversion"/>
  </si>
  <si>
    <t>한정덕</t>
    <phoneticPr fontId="2" type="noConversion"/>
  </si>
  <si>
    <t>이건웅</t>
    <phoneticPr fontId="2" type="noConversion"/>
  </si>
  <si>
    <t>061-333-6412</t>
    <phoneticPr fontId="2" type="noConversion"/>
  </si>
  <si>
    <t>061-333-9139</t>
    <phoneticPr fontId="2" type="noConversion"/>
  </si>
  <si>
    <t>061-336-7201</t>
    <phoneticPr fontId="2" type="noConversion"/>
  </si>
  <si>
    <t>나주시 영산포로 172-1</t>
    <phoneticPr fontId="2" type="noConversion"/>
  </si>
  <si>
    <t>나주시 이창1길 19</t>
    <phoneticPr fontId="2" type="noConversion"/>
  </si>
  <si>
    <t>나주시 이창1길 14</t>
    <phoneticPr fontId="2" type="noConversion"/>
  </si>
  <si>
    <t>하림맥시칸</t>
    <phoneticPr fontId="2" type="noConversion"/>
  </si>
  <si>
    <t>산즐러바이시클</t>
    <phoneticPr fontId="2" type="noConversion"/>
  </si>
  <si>
    <t>송죽회관</t>
    <phoneticPr fontId="2" type="noConversion"/>
  </si>
  <si>
    <t>언니야</t>
    <phoneticPr fontId="2" type="noConversion"/>
  </si>
  <si>
    <t>커피베이 나주동신대점</t>
    <phoneticPr fontId="2" type="noConversion"/>
  </si>
  <si>
    <t>청록회포차</t>
    <phoneticPr fontId="2" type="noConversion"/>
  </si>
  <si>
    <t>금천우영원예사</t>
    <phoneticPr fontId="2" type="noConversion"/>
  </si>
  <si>
    <t>연탄구이</t>
    <phoneticPr fontId="2" type="noConversion"/>
  </si>
  <si>
    <t>금천농수산</t>
    <phoneticPr fontId="2" type="noConversion"/>
  </si>
  <si>
    <t>엔커피</t>
    <phoneticPr fontId="2" type="noConversion"/>
  </si>
  <si>
    <t>조은헤어</t>
    <phoneticPr fontId="2" type="noConversion"/>
  </si>
  <si>
    <t>강지영</t>
    <phoneticPr fontId="2" type="noConversion"/>
  </si>
  <si>
    <t>이병형</t>
    <phoneticPr fontId="2" type="noConversion"/>
  </si>
  <si>
    <t>최매실</t>
    <phoneticPr fontId="2" type="noConversion"/>
  </si>
  <si>
    <t>김은희</t>
    <phoneticPr fontId="2" type="noConversion"/>
  </si>
  <si>
    <t>오성현</t>
    <phoneticPr fontId="2" type="noConversion"/>
  </si>
  <si>
    <t>정정란</t>
    <phoneticPr fontId="2" type="noConversion"/>
  </si>
  <si>
    <t>송남영</t>
    <phoneticPr fontId="2" type="noConversion"/>
  </si>
  <si>
    <t>손봉자</t>
    <phoneticPr fontId="2" type="noConversion"/>
  </si>
  <si>
    <t>이광희</t>
    <phoneticPr fontId="2" type="noConversion"/>
  </si>
  <si>
    <t>문나래</t>
    <phoneticPr fontId="2" type="noConversion"/>
  </si>
  <si>
    <t>강남례</t>
    <phoneticPr fontId="2" type="noConversion"/>
  </si>
  <si>
    <t>금남동</t>
    <phoneticPr fontId="2" type="noConversion"/>
  </si>
  <si>
    <t>영강동</t>
    <phoneticPr fontId="2" type="noConversion"/>
  </si>
  <si>
    <t>금천면</t>
    <phoneticPr fontId="2" type="noConversion"/>
  </si>
  <si>
    <t>치킨</t>
    <phoneticPr fontId="2" type="noConversion"/>
  </si>
  <si>
    <t>자전거,스포츠용품</t>
    <phoneticPr fontId="2" type="noConversion"/>
  </si>
  <si>
    <t>농약</t>
    <phoneticPr fontId="2" type="noConversion"/>
  </si>
  <si>
    <t>농수산물</t>
    <phoneticPr fontId="2" type="noConversion"/>
  </si>
  <si>
    <t>미용실</t>
    <phoneticPr fontId="2" type="noConversion"/>
  </si>
  <si>
    <t>061-335-9288</t>
    <phoneticPr fontId="2" type="noConversion"/>
  </si>
  <si>
    <t>061-333-7584</t>
    <phoneticPr fontId="2" type="noConversion"/>
  </si>
  <si>
    <t>061-334-2694</t>
    <phoneticPr fontId="2" type="noConversion"/>
  </si>
  <si>
    <t>061-333-3230</t>
    <phoneticPr fontId="2" type="noConversion"/>
  </si>
  <si>
    <t>061-333-9633</t>
    <phoneticPr fontId="2" type="noConversion"/>
  </si>
  <si>
    <t>061-332-9233</t>
    <phoneticPr fontId="2" type="noConversion"/>
  </si>
  <si>
    <t>061-337-3331</t>
    <phoneticPr fontId="2" type="noConversion"/>
  </si>
  <si>
    <t>061-334-0599</t>
    <phoneticPr fontId="2" type="noConversion"/>
  </si>
  <si>
    <t>나주시 남평읍 남평1로 50</t>
    <phoneticPr fontId="2" type="noConversion"/>
  </si>
  <si>
    <t>나주시 중앙로 13(남내동)</t>
    <phoneticPr fontId="2" type="noConversion"/>
  </si>
  <si>
    <t>나주시 영산포로 262(삼영동)</t>
    <phoneticPr fontId="2" type="noConversion"/>
  </si>
  <si>
    <t>나주시 영산포로 254-2(삼영동)</t>
    <phoneticPr fontId="2" type="noConversion"/>
  </si>
  <si>
    <t>나주시 건재로 189(대호동)</t>
    <phoneticPr fontId="2" type="noConversion"/>
  </si>
  <si>
    <t>나주시 이창1길 12, 1층</t>
    <phoneticPr fontId="2" type="noConversion"/>
  </si>
  <si>
    <t>나주시 금천면 신가로 8</t>
    <phoneticPr fontId="2" type="noConversion"/>
  </si>
  <si>
    <t>나주시 금천면 금영로 942</t>
    <phoneticPr fontId="2" type="noConversion"/>
  </si>
  <si>
    <t>나주시 학생운동길 11, 1층(남외동)</t>
    <phoneticPr fontId="2" type="noConversion"/>
  </si>
  <si>
    <t>나주시 산포면 산포로 416</t>
    <phoneticPr fontId="2" type="noConversion"/>
  </si>
  <si>
    <t>부성 방앗간</t>
    <phoneticPr fontId="2" type="noConversion"/>
  </si>
  <si>
    <t>주식회사 대상전기상사</t>
    <phoneticPr fontId="2" type="noConversion"/>
  </si>
  <si>
    <t>닭갈비 마을</t>
    <phoneticPr fontId="2" type="noConversion"/>
  </si>
  <si>
    <t>엄마국밥</t>
    <phoneticPr fontId="2" type="noConversion"/>
  </si>
  <si>
    <t>마루전통찻집</t>
    <phoneticPr fontId="2" type="noConversion"/>
  </si>
  <si>
    <t>행복한약국</t>
    <phoneticPr fontId="2" type="noConversion"/>
  </si>
  <si>
    <t>명품수제치킨</t>
    <phoneticPr fontId="2" type="noConversion"/>
  </si>
  <si>
    <t>최소희맛집</t>
    <phoneticPr fontId="2" type="noConversion"/>
  </si>
  <si>
    <t>호남농약사</t>
    <phoneticPr fontId="2" type="noConversion"/>
  </si>
  <si>
    <t>부부반점</t>
    <phoneticPr fontId="2" type="noConversion"/>
  </si>
  <si>
    <t>안준형</t>
    <phoneticPr fontId="2" type="noConversion"/>
  </si>
  <si>
    <t>이순주</t>
    <phoneticPr fontId="2" type="noConversion"/>
  </si>
  <si>
    <t>안남주</t>
    <phoneticPr fontId="2" type="noConversion"/>
  </si>
  <si>
    <t>전성열</t>
    <phoneticPr fontId="2" type="noConversion"/>
  </si>
  <si>
    <t>김지연</t>
    <phoneticPr fontId="2" type="noConversion"/>
  </si>
  <si>
    <t>김창순</t>
    <phoneticPr fontId="2" type="noConversion"/>
  </si>
  <si>
    <t>송영애</t>
    <phoneticPr fontId="2" type="noConversion"/>
  </si>
  <si>
    <t>최소희</t>
    <phoneticPr fontId="2" type="noConversion"/>
  </si>
  <si>
    <t>배희태</t>
    <phoneticPr fontId="2" type="noConversion"/>
  </si>
  <si>
    <t>하효선</t>
    <phoneticPr fontId="2" type="noConversion"/>
  </si>
  <si>
    <t>이창동</t>
    <phoneticPr fontId="2" type="noConversion"/>
  </si>
  <si>
    <t>영산동</t>
    <phoneticPr fontId="2" type="noConversion"/>
  </si>
  <si>
    <t>노안면</t>
    <phoneticPr fontId="2" type="noConversion"/>
  </si>
  <si>
    <t>세지면</t>
    <phoneticPr fontId="2" type="noConversion"/>
  </si>
  <si>
    <t>떡방앗간</t>
    <phoneticPr fontId="2" type="noConversion"/>
  </si>
  <si>
    <t>전기자재</t>
    <phoneticPr fontId="2" type="noConversion"/>
  </si>
  <si>
    <t>한식</t>
    <phoneticPr fontId="2" type="noConversion"/>
  </si>
  <si>
    <t>휴게음식</t>
    <phoneticPr fontId="2" type="noConversion"/>
  </si>
  <si>
    <t>약국</t>
    <phoneticPr fontId="2" type="noConversion"/>
  </si>
  <si>
    <t>치킨</t>
    <phoneticPr fontId="2" type="noConversion"/>
  </si>
  <si>
    <t>농약</t>
    <phoneticPr fontId="2" type="noConversion"/>
  </si>
  <si>
    <t>일반음식</t>
    <phoneticPr fontId="2" type="noConversion"/>
  </si>
  <si>
    <t>061-333-6594</t>
    <phoneticPr fontId="2" type="noConversion"/>
  </si>
  <si>
    <t>061-332-5503</t>
    <phoneticPr fontId="2" type="noConversion"/>
  </si>
  <si>
    <t>061-334-8392</t>
    <phoneticPr fontId="2" type="noConversion"/>
  </si>
  <si>
    <t>061-335-9596</t>
    <phoneticPr fontId="2" type="noConversion"/>
  </si>
  <si>
    <t>061-333-6567</t>
    <phoneticPr fontId="2" type="noConversion"/>
  </si>
  <si>
    <t>061-336-3364</t>
    <phoneticPr fontId="2" type="noConversion"/>
  </si>
  <si>
    <t>061-331-8901</t>
    <phoneticPr fontId="2" type="noConversion"/>
  </si>
  <si>
    <t>061-331-9289</t>
    <phoneticPr fontId="2" type="noConversion"/>
  </si>
  <si>
    <t>061-331-5176</t>
    <phoneticPr fontId="2" type="noConversion"/>
  </si>
  <si>
    <t>061-331-5657</t>
    <phoneticPr fontId="2" type="noConversion"/>
  </si>
  <si>
    <t>나주시 풍물시장2길 19-1</t>
    <phoneticPr fontId="2" type="noConversion"/>
  </si>
  <si>
    <t>나주시 풍물시장2길 29</t>
    <phoneticPr fontId="2" type="noConversion"/>
  </si>
  <si>
    <t>나주시 풍물시장2길 35</t>
    <phoneticPr fontId="2" type="noConversion"/>
  </si>
  <si>
    <t>나주시 영산포로 123</t>
    <phoneticPr fontId="2" type="noConversion"/>
  </si>
  <si>
    <t>나주시 영산포로 184-1</t>
    <phoneticPr fontId="2" type="noConversion"/>
  </si>
  <si>
    <t>나주시 노안면 금산로 23-1</t>
    <phoneticPr fontId="2" type="noConversion"/>
  </si>
  <si>
    <t>나주시 세지면 동창로 126-1</t>
    <phoneticPr fontId="2" type="noConversion"/>
  </si>
  <si>
    <t>나주시 세지면 세지로 412</t>
    <phoneticPr fontId="2" type="noConversion"/>
  </si>
  <si>
    <t>나주시 세지면 동창로 131</t>
    <phoneticPr fontId="2" type="noConversion"/>
  </si>
  <si>
    <t>나주시 세지면 동창로 123</t>
    <phoneticPr fontId="2" type="noConversion"/>
  </si>
  <si>
    <t>061-334-0524
061-332-6744</t>
    <phoneticPr fontId="2" type="noConversion"/>
  </si>
  <si>
    <t>나주시 이창1길 42</t>
    <phoneticPr fontId="2" type="noConversion"/>
  </si>
  <si>
    <t>나주시 이창1길 38</t>
    <phoneticPr fontId="2" type="noConversion"/>
  </si>
  <si>
    <t>나주시 예향로 3829(이창동 163-7)</t>
    <phoneticPr fontId="2" type="noConversion"/>
  </si>
  <si>
    <t>나주시 예향로 3798(이창동 185-4)</t>
    <phoneticPr fontId="2" type="noConversion"/>
  </si>
  <si>
    <t>(주)와이식자재마트 우미린점</t>
    <phoneticPr fontId="2" type="noConversion"/>
  </si>
  <si>
    <t>나주시 남교1길 1</t>
    <phoneticPr fontId="2" type="noConversion"/>
  </si>
  <si>
    <t>나주시 남교1길 6-15(이창동 73-17)</t>
    <phoneticPr fontId="2" type="noConversion"/>
  </si>
  <si>
    <t>나주시 남교1길 6-26</t>
    <phoneticPr fontId="2" type="noConversion"/>
  </si>
  <si>
    <t>나주시 금영로 2</t>
    <phoneticPr fontId="2" type="noConversion"/>
  </si>
  <si>
    <t>박의수</t>
    <phoneticPr fontId="2" type="noConversion"/>
  </si>
  <si>
    <t>나주시 예향로 3754</t>
    <phoneticPr fontId="2" type="noConversion"/>
  </si>
  <si>
    <t>합동장식</t>
    <phoneticPr fontId="2" type="noConversion"/>
  </si>
  <si>
    <t>나주현대종합씽크</t>
    <phoneticPr fontId="2" type="noConversion"/>
  </si>
  <si>
    <t>제일테크</t>
    <phoneticPr fontId="2" type="noConversion"/>
  </si>
  <si>
    <t>나주온누리약국</t>
    <phoneticPr fontId="2" type="noConversion"/>
  </si>
  <si>
    <t>홍café</t>
    <phoneticPr fontId="2" type="noConversion"/>
  </si>
  <si>
    <t>서울미용실</t>
    <phoneticPr fontId="2" type="noConversion"/>
  </si>
  <si>
    <t>행복찾기 꽃플라워</t>
    <phoneticPr fontId="2" type="noConversion"/>
  </si>
  <si>
    <t>노안한의원</t>
    <phoneticPr fontId="2" type="noConversion"/>
  </si>
  <si>
    <t>노안 카 센터</t>
    <phoneticPr fontId="2" type="noConversion"/>
  </si>
  <si>
    <t>고향떡방앗간</t>
    <phoneticPr fontId="2" type="noConversion"/>
  </si>
  <si>
    <t>빛가람식당</t>
    <phoneticPr fontId="2" type="noConversion"/>
  </si>
  <si>
    <t>라은숙</t>
    <phoneticPr fontId="2" type="noConversion"/>
  </si>
  <si>
    <t>이경숙</t>
    <phoneticPr fontId="2" type="noConversion"/>
  </si>
  <si>
    <t>이임숙</t>
    <phoneticPr fontId="2" type="noConversion"/>
  </si>
  <si>
    <t>한성호</t>
    <phoneticPr fontId="2" type="noConversion"/>
  </si>
  <si>
    <t>홍승원</t>
    <phoneticPr fontId="2" type="noConversion"/>
  </si>
  <si>
    <t>장북실</t>
    <phoneticPr fontId="2" type="noConversion"/>
  </si>
  <si>
    <t>위수량</t>
    <phoneticPr fontId="2" type="noConversion"/>
  </si>
  <si>
    <t>정민관</t>
    <phoneticPr fontId="2" type="noConversion"/>
  </si>
  <si>
    <t>홍종록</t>
    <phoneticPr fontId="2" type="noConversion"/>
  </si>
  <si>
    <t>정현숙</t>
    <phoneticPr fontId="2" type="noConversion"/>
  </si>
  <si>
    <t>오인자</t>
    <phoneticPr fontId="2" type="noConversion"/>
  </si>
  <si>
    <t>금남동</t>
    <phoneticPr fontId="2" type="noConversion"/>
  </si>
  <si>
    <t>이창동</t>
    <phoneticPr fontId="2" type="noConversion"/>
  </si>
  <si>
    <t>봉황면</t>
    <phoneticPr fontId="2" type="noConversion"/>
  </si>
  <si>
    <t>금천면</t>
    <phoneticPr fontId="2" type="noConversion"/>
  </si>
  <si>
    <t>벽지, 장판</t>
    <phoneticPr fontId="2" type="noConversion"/>
  </si>
  <si>
    <t>씽크대,사무용가구</t>
    <phoneticPr fontId="2" type="noConversion"/>
  </si>
  <si>
    <t>배관,냉난방공사업</t>
    <phoneticPr fontId="2" type="noConversion"/>
  </si>
  <si>
    <t>약국</t>
    <phoneticPr fontId="2" type="noConversion"/>
  </si>
  <si>
    <t>카페</t>
    <phoneticPr fontId="2" type="noConversion"/>
  </si>
  <si>
    <t>미용실</t>
    <phoneticPr fontId="2" type="noConversion"/>
  </si>
  <si>
    <t>꽃</t>
    <phoneticPr fontId="2" type="noConversion"/>
  </si>
  <si>
    <t>한의원</t>
    <phoneticPr fontId="2" type="noConversion"/>
  </si>
  <si>
    <t>자동차정비</t>
    <phoneticPr fontId="2" type="noConversion"/>
  </si>
  <si>
    <t>떡방앗간</t>
    <phoneticPr fontId="2" type="noConversion"/>
  </si>
  <si>
    <t>한식</t>
    <phoneticPr fontId="2" type="noConversion"/>
  </si>
  <si>
    <t>061-333-6206</t>
    <phoneticPr fontId="2" type="noConversion"/>
  </si>
  <si>
    <t>061-332-7731</t>
    <phoneticPr fontId="2" type="noConversion"/>
  </si>
  <si>
    <t>061-332-4558</t>
    <phoneticPr fontId="2" type="noConversion"/>
  </si>
  <si>
    <t>061-334-2398</t>
    <phoneticPr fontId="2" type="noConversion"/>
  </si>
  <si>
    <t>061-333-4182</t>
    <phoneticPr fontId="2" type="noConversion"/>
  </si>
  <si>
    <t>061-331-0993</t>
    <phoneticPr fontId="2" type="noConversion"/>
  </si>
  <si>
    <t>061-333-5568</t>
    <phoneticPr fontId="2" type="noConversion"/>
  </si>
  <si>
    <t>061-333-0200</t>
    <phoneticPr fontId="2" type="noConversion"/>
  </si>
  <si>
    <t>061-333-4972</t>
    <phoneticPr fontId="2" type="noConversion"/>
  </si>
  <si>
    <t>061-335-8305</t>
    <phoneticPr fontId="2" type="noConversion"/>
  </si>
  <si>
    <t>061-336-9669</t>
    <phoneticPr fontId="2" type="noConversion"/>
  </si>
  <si>
    <t>나주시 중앙로 12(남내동)</t>
    <phoneticPr fontId="2" type="noConversion"/>
  </si>
  <si>
    <t>나주시 남고문로 81-1(남내동)</t>
    <phoneticPr fontId="2" type="noConversion"/>
  </si>
  <si>
    <t>나주시 풍물시장2길 35-3</t>
    <phoneticPr fontId="2" type="noConversion"/>
  </si>
  <si>
    <t>나주시 영산로 5422</t>
    <phoneticPr fontId="2" type="noConversion"/>
  </si>
  <si>
    <t>나주시 봉황면 봉황로 755</t>
    <phoneticPr fontId="2" type="noConversion"/>
  </si>
  <si>
    <t>나주시 봉황면 봉황로 755</t>
    <phoneticPr fontId="2" type="noConversion"/>
  </si>
  <si>
    <t>나주시 금천면 원곡길 6</t>
    <phoneticPr fontId="2" type="noConversion"/>
  </si>
  <si>
    <t>나주시 노안면 금산로 24</t>
    <phoneticPr fontId="2" type="noConversion"/>
  </si>
  <si>
    <t>나주시 노안면 노안로 335</t>
    <phoneticPr fontId="2" type="noConversion"/>
  </si>
  <si>
    <t>나주시 노안면 노안로 537, 1층</t>
    <phoneticPr fontId="2" type="noConversion"/>
  </si>
  <si>
    <t>나주시 노안면 학산길 6</t>
    <phoneticPr fontId="2" type="noConversion"/>
  </si>
  <si>
    <t>소문난식당</t>
    <phoneticPr fontId="2" type="noConversion"/>
  </si>
  <si>
    <t>품장</t>
    <phoneticPr fontId="2" type="noConversion"/>
  </si>
  <si>
    <t>삼원수산직판장</t>
    <phoneticPr fontId="2" type="noConversion"/>
  </si>
  <si>
    <t>미미네 쌈밥,국밥</t>
    <phoneticPr fontId="2" type="noConversion"/>
  </si>
  <si>
    <t>카페글램</t>
    <phoneticPr fontId="2" type="noConversion"/>
  </si>
  <si>
    <t>다시 옴</t>
    <phoneticPr fontId="2" type="noConversion"/>
  </si>
  <si>
    <t>복희네식당</t>
    <phoneticPr fontId="2" type="noConversion"/>
  </si>
  <si>
    <t>수일통닭 봉황지점</t>
    <phoneticPr fontId="2" type="noConversion"/>
  </si>
  <si>
    <t>봉황슈퍼</t>
    <phoneticPr fontId="2" type="noConversion"/>
  </si>
  <si>
    <t>생태해물탕</t>
    <phoneticPr fontId="2" type="noConversion"/>
  </si>
  <si>
    <t>주식회사 영산포청과물 직판장</t>
    <phoneticPr fontId="2" type="noConversion"/>
  </si>
  <si>
    <t>차옥진</t>
    <phoneticPr fontId="2" type="noConversion"/>
  </si>
  <si>
    <t>김원호</t>
    <phoneticPr fontId="2" type="noConversion"/>
  </si>
  <si>
    <t>김경숙</t>
    <phoneticPr fontId="2" type="noConversion"/>
  </si>
  <si>
    <t>김남형</t>
    <phoneticPr fontId="2" type="noConversion"/>
  </si>
  <si>
    <t>김학중</t>
    <phoneticPr fontId="2" type="noConversion"/>
  </si>
  <si>
    <t>황윤정</t>
    <phoneticPr fontId="2" type="noConversion"/>
  </si>
  <si>
    <t>이복희</t>
    <phoneticPr fontId="2" type="noConversion"/>
  </si>
  <si>
    <t>곽종수</t>
    <phoneticPr fontId="2" type="noConversion"/>
  </si>
  <si>
    <t>이연임</t>
    <phoneticPr fontId="2" type="noConversion"/>
  </si>
  <si>
    <t>김양순</t>
    <phoneticPr fontId="2" type="noConversion"/>
  </si>
  <si>
    <t>양승호</t>
    <phoneticPr fontId="2" type="noConversion"/>
  </si>
  <si>
    <t>노안면</t>
    <phoneticPr fontId="2" type="noConversion"/>
  </si>
  <si>
    <t>성북동</t>
    <phoneticPr fontId="2" type="noConversion"/>
  </si>
  <si>
    <t>다시면</t>
    <phoneticPr fontId="2" type="noConversion"/>
  </si>
  <si>
    <t>다시면</t>
    <phoneticPr fontId="2" type="noConversion"/>
  </si>
  <si>
    <t>수산물</t>
    <phoneticPr fontId="2" type="noConversion"/>
  </si>
  <si>
    <t>통닭</t>
    <phoneticPr fontId="2" type="noConversion"/>
  </si>
  <si>
    <t>청과</t>
    <phoneticPr fontId="2" type="noConversion"/>
  </si>
  <si>
    <t>061-336-2001</t>
    <phoneticPr fontId="2" type="noConversion"/>
  </si>
  <si>
    <t>061-334-1300</t>
    <phoneticPr fontId="2" type="noConversion"/>
  </si>
  <si>
    <t>061-332-5205</t>
    <phoneticPr fontId="2" type="noConversion"/>
  </si>
  <si>
    <t>061-333-0720</t>
    <phoneticPr fontId="2" type="noConversion"/>
  </si>
  <si>
    <t>061-331-2777</t>
    <phoneticPr fontId="2" type="noConversion"/>
  </si>
  <si>
    <t>061-335-7768</t>
    <phoneticPr fontId="2" type="noConversion"/>
  </si>
  <si>
    <t>061-333-9288</t>
    <phoneticPr fontId="2" type="noConversion"/>
  </si>
  <si>
    <t>061-331-3078</t>
    <phoneticPr fontId="2" type="noConversion"/>
  </si>
  <si>
    <t>061-331-1178</t>
    <phoneticPr fontId="2" type="noConversion"/>
  </si>
  <si>
    <t>061-332-2344</t>
    <phoneticPr fontId="2" type="noConversion"/>
  </si>
  <si>
    <t>나주시 노안면 노안로 535</t>
    <phoneticPr fontId="2" type="noConversion"/>
  </si>
  <si>
    <t>나주시 노안면 건재로 524-11</t>
    <phoneticPr fontId="2" type="noConversion"/>
  </si>
  <si>
    <t>나주시 건재로 196(대호동)</t>
    <phoneticPr fontId="2" type="noConversion"/>
  </si>
  <si>
    <t>나주시 경현길 65</t>
    <phoneticPr fontId="2" type="noConversion"/>
  </si>
  <si>
    <t>나주시 다시면 다시로 190, 1층</t>
    <phoneticPr fontId="2" type="noConversion"/>
  </si>
  <si>
    <t>나주시 다시면 다시로 168-33</t>
    <phoneticPr fontId="2" type="noConversion"/>
  </si>
  <si>
    <t>나주시 봉황면 봉황로 718-1, 1층</t>
    <phoneticPr fontId="2" type="noConversion"/>
  </si>
  <si>
    <t>나주시 봉황면 죽석리 80</t>
    <phoneticPr fontId="2" type="noConversion"/>
  </si>
  <si>
    <t>나주시 봉황면 봉황로 724</t>
    <phoneticPr fontId="2" type="noConversion"/>
  </si>
  <si>
    <t>나주시 예향로 3779</t>
    <phoneticPr fontId="2" type="noConversion"/>
  </si>
  <si>
    <t>정자나무</t>
    <phoneticPr fontId="2" type="noConversion"/>
  </si>
  <si>
    <t>미스박커피</t>
    <phoneticPr fontId="2" type="noConversion"/>
  </si>
  <si>
    <t>시골집 아구탕,찜</t>
    <phoneticPr fontId="2" type="noConversion"/>
  </si>
  <si>
    <t>1989삼영동커피집</t>
    <phoneticPr fontId="2" type="noConversion"/>
  </si>
  <si>
    <t>삼성전자</t>
    <phoneticPr fontId="2" type="noConversion"/>
  </si>
  <si>
    <t>초원의 집</t>
    <phoneticPr fontId="2" type="noConversion"/>
  </si>
  <si>
    <t>청수가공방앗간</t>
    <phoneticPr fontId="2" type="noConversion"/>
  </si>
  <si>
    <t>목사골이벤트기획</t>
    <phoneticPr fontId="2" type="noConversion"/>
  </si>
  <si>
    <t>다시약국</t>
    <phoneticPr fontId="2" type="noConversion"/>
  </si>
  <si>
    <t>정경미</t>
    <phoneticPr fontId="2" type="noConversion"/>
  </si>
  <si>
    <t>변근중</t>
    <phoneticPr fontId="2" type="noConversion"/>
  </si>
  <si>
    <t>허미숙</t>
    <phoneticPr fontId="2" type="noConversion"/>
  </si>
  <si>
    <t>김지니</t>
    <phoneticPr fontId="2" type="noConversion"/>
  </si>
  <si>
    <t>유호경</t>
    <phoneticPr fontId="2" type="noConversion"/>
  </si>
  <si>
    <t>노행숙</t>
    <phoneticPr fontId="2" type="noConversion"/>
  </si>
  <si>
    <t>최윤종</t>
    <phoneticPr fontId="2" type="noConversion"/>
  </si>
  <si>
    <t>유갑재</t>
    <phoneticPr fontId="2" type="noConversion"/>
  </si>
  <si>
    <t>김미경</t>
    <phoneticPr fontId="2" type="noConversion"/>
  </si>
  <si>
    <t>영강동</t>
    <phoneticPr fontId="2" type="noConversion"/>
  </si>
  <si>
    <t>송월동</t>
    <phoneticPr fontId="2" type="noConversion"/>
  </si>
  <si>
    <t>커피</t>
    <phoneticPr fontId="2" type="noConversion"/>
  </si>
  <si>
    <t>커피</t>
    <phoneticPr fontId="2" type="noConversion"/>
  </si>
  <si>
    <t>가전제품</t>
    <phoneticPr fontId="2" type="noConversion"/>
  </si>
  <si>
    <t>방앗간</t>
    <phoneticPr fontId="2" type="noConversion"/>
  </si>
  <si>
    <t>토탈이벤트</t>
    <phoneticPr fontId="2" type="noConversion"/>
  </si>
  <si>
    <t>061-333-9289</t>
    <phoneticPr fontId="2" type="noConversion"/>
  </si>
  <si>
    <t>061-333-7294</t>
    <phoneticPr fontId="2" type="noConversion"/>
  </si>
  <si>
    <t>061-333-4214</t>
    <phoneticPr fontId="2" type="noConversion"/>
  </si>
  <si>
    <t>061-335-2732</t>
    <phoneticPr fontId="2" type="noConversion"/>
  </si>
  <si>
    <t>061-336-0870</t>
    <phoneticPr fontId="2" type="noConversion"/>
  </si>
  <si>
    <t>061-366-4566</t>
    <phoneticPr fontId="2" type="noConversion"/>
  </si>
  <si>
    <t>061-335-4574</t>
    <phoneticPr fontId="2" type="noConversion"/>
  </si>
  <si>
    <t>061-335-4111</t>
    <phoneticPr fontId="2" type="noConversion"/>
  </si>
  <si>
    <t>061-334-9100</t>
    <phoneticPr fontId="2" type="noConversion"/>
  </si>
  <si>
    <t>061-336-8638</t>
    <phoneticPr fontId="2" type="noConversion"/>
  </si>
  <si>
    <t>나주시 경현길 105</t>
    <phoneticPr fontId="2" type="noConversion"/>
  </si>
  <si>
    <t>나주시 경현길 135-11, 1,2층</t>
    <phoneticPr fontId="2" type="noConversion"/>
  </si>
  <si>
    <t>나주시 구진포로 361(삼영동)</t>
    <phoneticPr fontId="2" type="noConversion"/>
  </si>
  <si>
    <t>나주시 구진포로 361-1(삼영동)</t>
    <phoneticPr fontId="2" type="noConversion"/>
  </si>
  <si>
    <t>나주시 다시면 무숙로 776-25</t>
    <phoneticPr fontId="2" type="noConversion"/>
  </si>
  <si>
    <t>나주시 다시면 다시로 168-57(삼성다시판매센터)</t>
    <phoneticPr fontId="2" type="noConversion"/>
  </si>
  <si>
    <t>나주시 다시면 영동리 445, 1층(삼성전자다시체인)</t>
    <phoneticPr fontId="2" type="noConversion"/>
  </si>
  <si>
    <t>나주시 다시면 다시로 170-31</t>
    <phoneticPr fontId="2" type="noConversion"/>
  </si>
  <si>
    <t>나주시 나주로 41</t>
    <phoneticPr fontId="2" type="noConversion"/>
  </si>
  <si>
    <t>나주시 다시면 다시로 169</t>
    <phoneticPr fontId="2" type="noConversion"/>
  </si>
  <si>
    <t>금성당</t>
    <phoneticPr fontId="2" type="noConversion"/>
  </si>
  <si>
    <t>김종숙</t>
    <phoneticPr fontId="2" type="noConversion"/>
  </si>
  <si>
    <t>이창동</t>
    <phoneticPr fontId="2" type="noConversion"/>
  </si>
  <si>
    <t>귀금속</t>
    <phoneticPr fontId="2" type="noConversion"/>
  </si>
  <si>
    <t>061-332-2859</t>
    <phoneticPr fontId="2" type="noConversion"/>
  </si>
  <si>
    <t>석기네한우명가</t>
    <phoneticPr fontId="2" type="noConversion"/>
  </si>
  <si>
    <t>김순관</t>
    <phoneticPr fontId="2" type="noConversion"/>
  </si>
  <si>
    <t>한식</t>
    <phoneticPr fontId="2" type="noConversion"/>
  </si>
  <si>
    <t>061-335-7892</t>
    <phoneticPr fontId="2" type="noConversion"/>
  </si>
  <si>
    <t>나주시 이창1길 13-4</t>
    <phoneticPr fontId="2" type="noConversion"/>
  </si>
  <si>
    <t>나주시 풍물시장2길 1</t>
    <phoneticPr fontId="2" type="noConversion"/>
  </si>
  <si>
    <t>리(Lee)광혜 브런치&amp;beer</t>
    <phoneticPr fontId="2" type="noConversion"/>
  </si>
  <si>
    <t>이광혜</t>
    <phoneticPr fontId="2" type="noConversion"/>
  </si>
  <si>
    <t>영강동</t>
    <phoneticPr fontId="2" type="noConversion"/>
  </si>
  <si>
    <t>한식,양식</t>
    <phoneticPr fontId="2" type="noConversion"/>
  </si>
  <si>
    <t>061-333-0365</t>
    <phoneticPr fontId="2" type="noConversion"/>
  </si>
  <si>
    <t>나주시 영산포로 252, 2층(삼영동)</t>
    <phoneticPr fontId="2" type="noConversion"/>
  </si>
  <si>
    <t>카페보노 영산포점</t>
    <phoneticPr fontId="2" type="noConversion"/>
  </si>
  <si>
    <t>061-333-0365</t>
    <phoneticPr fontId="2" type="noConversion"/>
  </si>
  <si>
    <t>나주시 영산포로 252, 1층(삼영동)</t>
    <phoneticPr fontId="2" type="noConversion"/>
  </si>
  <si>
    <t>커피</t>
    <phoneticPr fontId="2" type="noConversion"/>
  </si>
  <si>
    <t>카페 동창로 150</t>
    <phoneticPr fontId="2" type="noConversion"/>
  </si>
  <si>
    <t>모윤</t>
    <phoneticPr fontId="2" type="noConversion"/>
  </si>
  <si>
    <t>세지면</t>
    <phoneticPr fontId="2" type="noConversion"/>
  </si>
  <si>
    <t>061-331-5187</t>
    <phoneticPr fontId="2" type="noConversion"/>
  </si>
  <si>
    <t>나주시 세지면 동창로 150</t>
    <phoneticPr fontId="2" type="noConversion"/>
  </si>
  <si>
    <t>휴게음식</t>
    <phoneticPr fontId="2" type="noConversion"/>
  </si>
  <si>
    <t>토닭토닭</t>
    <phoneticPr fontId="2" type="noConversion"/>
  </si>
  <si>
    <t>김기영</t>
    <phoneticPr fontId="2" type="noConversion"/>
  </si>
  <si>
    <t>세지면</t>
    <phoneticPr fontId="2" type="noConversion"/>
  </si>
  <si>
    <t>061-333-1232</t>
    <phoneticPr fontId="2" type="noConversion"/>
  </si>
  <si>
    <t>나주시 세지면 동창로 130-9, 1층</t>
    <phoneticPr fontId="2" type="noConversion"/>
  </si>
  <si>
    <t>치킨</t>
    <phoneticPr fontId="2" type="noConversion"/>
  </si>
  <si>
    <t>동양원예사</t>
    <phoneticPr fontId="2" type="noConversion"/>
  </si>
  <si>
    <t>조병익</t>
    <phoneticPr fontId="2" type="noConversion"/>
  </si>
  <si>
    <t>061-331-4841</t>
    <phoneticPr fontId="2" type="noConversion"/>
  </si>
  <si>
    <t>나주시 세지면 동창로 136-1</t>
    <phoneticPr fontId="2" type="noConversion"/>
  </si>
  <si>
    <t>농약,비료</t>
    <phoneticPr fontId="2" type="noConversion"/>
  </si>
  <si>
    <t>새 세기 동창종로약국</t>
    <phoneticPr fontId="2" type="noConversion"/>
  </si>
  <si>
    <t>장은호</t>
    <phoneticPr fontId="2" type="noConversion"/>
  </si>
  <si>
    <t>061-334-1688</t>
    <phoneticPr fontId="2" type="noConversion"/>
  </si>
  <si>
    <t>약국</t>
    <phoneticPr fontId="2" type="noConversion"/>
  </si>
  <si>
    <t>나주시 세지면 세남로 3</t>
    <phoneticPr fontId="2" type="noConversion"/>
  </si>
  <si>
    <t>성호전기조명</t>
    <phoneticPr fontId="2" type="noConversion"/>
  </si>
  <si>
    <t>안성호</t>
    <phoneticPr fontId="2" type="noConversion"/>
  </si>
  <si>
    <t>금천면</t>
    <phoneticPr fontId="2" type="noConversion"/>
  </si>
  <si>
    <t>061-332-2581</t>
    <phoneticPr fontId="2" type="noConversion"/>
  </si>
  <si>
    <t>조명,전기</t>
    <phoneticPr fontId="2" type="noConversion"/>
  </si>
  <si>
    <t>나주시 금천면 미곡길 58</t>
    <phoneticPr fontId="2" type="noConversion"/>
  </si>
  <si>
    <t>커피혁신</t>
    <phoneticPr fontId="2" type="noConversion"/>
  </si>
  <si>
    <t>황홀한막창&amp;뒷고기 나주혁신점</t>
    <phoneticPr fontId="2" type="noConversion"/>
  </si>
  <si>
    <t>카럽</t>
    <phoneticPr fontId="2" type="noConversion"/>
  </si>
  <si>
    <t>대경종합철물</t>
    <phoneticPr fontId="2" type="noConversion"/>
  </si>
  <si>
    <t>행복한토종닭</t>
    <phoneticPr fontId="2" type="noConversion"/>
  </si>
  <si>
    <t>봄날헤어</t>
    <phoneticPr fontId="2" type="noConversion"/>
  </si>
  <si>
    <t>다온</t>
    <phoneticPr fontId="2" type="noConversion"/>
  </si>
  <si>
    <t>복암기사식당</t>
    <phoneticPr fontId="2" type="noConversion"/>
  </si>
  <si>
    <t>이수영</t>
    <phoneticPr fontId="2" type="noConversion"/>
  </si>
  <si>
    <t>김지영</t>
    <phoneticPr fontId="2" type="noConversion"/>
  </si>
  <si>
    <t>황은성</t>
    <phoneticPr fontId="2" type="noConversion"/>
  </si>
  <si>
    <t>염정인</t>
    <phoneticPr fontId="2" type="noConversion"/>
  </si>
  <si>
    <t>문명숙</t>
    <phoneticPr fontId="2" type="noConversion"/>
  </si>
  <si>
    <t>최민주</t>
    <phoneticPr fontId="2" type="noConversion"/>
  </si>
  <si>
    <t>소현국</t>
    <phoneticPr fontId="2" type="noConversion"/>
  </si>
  <si>
    <t>김정자</t>
    <phoneticPr fontId="2" type="noConversion"/>
  </si>
  <si>
    <t>빛가람동</t>
    <phoneticPr fontId="2" type="noConversion"/>
  </si>
  <si>
    <t>금남동</t>
    <phoneticPr fontId="2" type="noConversion"/>
  </si>
  <si>
    <t>산포면</t>
    <phoneticPr fontId="2" type="noConversion"/>
  </si>
  <si>
    <t>다시면</t>
    <phoneticPr fontId="2" type="noConversion"/>
  </si>
  <si>
    <t>커피</t>
    <phoneticPr fontId="2" type="noConversion"/>
  </si>
  <si>
    <t>한식</t>
    <phoneticPr fontId="2" type="noConversion"/>
  </si>
  <si>
    <t>철물,건축자재</t>
    <phoneticPr fontId="2" type="noConversion"/>
  </si>
  <si>
    <t>스팀세차,자동차용품</t>
    <phoneticPr fontId="2" type="noConversion"/>
  </si>
  <si>
    <t>미용실</t>
    <phoneticPr fontId="2" type="noConversion"/>
  </si>
  <si>
    <t>061-334-4998</t>
    <phoneticPr fontId="2" type="noConversion"/>
  </si>
  <si>
    <t>061-331-0074</t>
    <phoneticPr fontId="2" type="noConversion"/>
  </si>
  <si>
    <t>061-331-5532</t>
    <phoneticPr fontId="2" type="noConversion"/>
  </si>
  <si>
    <t>061-337-0982</t>
    <phoneticPr fontId="2" type="noConversion"/>
  </si>
  <si>
    <t>061-336-8683</t>
    <phoneticPr fontId="2" type="noConversion"/>
  </si>
  <si>
    <t>061-336-0400</t>
    <phoneticPr fontId="2" type="noConversion"/>
  </si>
  <si>
    <t>061-335-5527</t>
    <phoneticPr fontId="2" type="noConversion"/>
  </si>
  <si>
    <t>나주시 우정로 165, 101호</t>
    <phoneticPr fontId="2" type="noConversion"/>
  </si>
  <si>
    <t>나주시 상야1길 20, 126호(L타워)</t>
    <phoneticPr fontId="2" type="noConversion"/>
  </si>
  <si>
    <t>나주시 예향로 4206(경현동)</t>
    <phoneticPr fontId="2" type="noConversion"/>
  </si>
  <si>
    <t>나주시 산포면 매성길 152-82</t>
    <phoneticPr fontId="2" type="noConversion"/>
  </si>
  <si>
    <t>나주시 다시면 가운리 79</t>
    <phoneticPr fontId="2" type="noConversion"/>
  </si>
  <si>
    <t>나주시 다시면 대용길 5</t>
    <phoneticPr fontId="2" type="noConversion"/>
  </si>
  <si>
    <t>나주시 다시면 영산로 4480</t>
    <phoneticPr fontId="2" type="noConversion"/>
  </si>
  <si>
    <t>나주시 다시면 영산로 4520</t>
    <phoneticPr fontId="2" type="noConversion"/>
  </si>
  <si>
    <t>피자인카페</t>
    <phoneticPr fontId="2" type="noConversion"/>
  </si>
  <si>
    <t>그린카센타</t>
    <phoneticPr fontId="2" type="noConversion"/>
  </si>
  <si>
    <t>덕수종합기계</t>
    <phoneticPr fontId="2" type="noConversion"/>
  </si>
  <si>
    <t>덕수상사</t>
    <phoneticPr fontId="2" type="noConversion"/>
  </si>
  <si>
    <t>커피집</t>
    <phoneticPr fontId="2" type="noConversion"/>
  </si>
  <si>
    <t>화이트존</t>
    <phoneticPr fontId="2" type="noConversion"/>
  </si>
  <si>
    <t>강의하는아이들빛가람캠퍼스학원</t>
    <phoneticPr fontId="2" type="noConversion"/>
  </si>
  <si>
    <t>깻잎통닭</t>
    <phoneticPr fontId="2" type="noConversion"/>
  </si>
  <si>
    <t>빛아뜰리에미술교습소</t>
    <phoneticPr fontId="2" type="noConversion"/>
  </si>
  <si>
    <t>빛가람클랑음악학원</t>
    <phoneticPr fontId="2" type="noConversion"/>
  </si>
  <si>
    <t>유한회사 무들유통</t>
    <phoneticPr fontId="2" type="noConversion"/>
  </si>
  <si>
    <t>헤어카페</t>
    <phoneticPr fontId="2" type="noConversion"/>
  </si>
  <si>
    <t>왕건이육회갈비탕</t>
    <phoneticPr fontId="2" type="noConversion"/>
  </si>
  <si>
    <t>양민자</t>
    <phoneticPr fontId="2" type="noConversion"/>
  </si>
  <si>
    <t>061-332-7006</t>
    <phoneticPr fontId="2" type="noConversion"/>
  </si>
  <si>
    <t>김미진</t>
    <phoneticPr fontId="2" type="noConversion"/>
  </si>
  <si>
    <t>박종일</t>
    <phoneticPr fontId="2" type="noConversion"/>
  </si>
  <si>
    <t>곽승관</t>
    <phoneticPr fontId="2" type="noConversion"/>
  </si>
  <si>
    <t>곽회출</t>
    <phoneticPr fontId="2" type="noConversion"/>
  </si>
  <si>
    <t>방예순</t>
    <phoneticPr fontId="2" type="noConversion"/>
  </si>
  <si>
    <t>김승한</t>
    <phoneticPr fontId="2" type="noConversion"/>
  </si>
  <si>
    <t>방창용</t>
    <phoneticPr fontId="2" type="noConversion"/>
  </si>
  <si>
    <t>노성희</t>
    <phoneticPr fontId="2" type="noConversion"/>
  </si>
  <si>
    <t>정샘</t>
    <phoneticPr fontId="2" type="noConversion"/>
  </si>
  <si>
    <t>이슬기</t>
    <phoneticPr fontId="2" type="noConversion"/>
  </si>
  <si>
    <t>박규복</t>
    <phoneticPr fontId="2" type="noConversion"/>
  </si>
  <si>
    <t>장순심</t>
    <phoneticPr fontId="2" type="noConversion"/>
  </si>
  <si>
    <t>이승준</t>
    <phoneticPr fontId="2" type="noConversion"/>
  </si>
  <si>
    <t>이창동</t>
    <phoneticPr fontId="2" type="noConversion"/>
  </si>
  <si>
    <t>빛가람동</t>
    <phoneticPr fontId="2" type="noConversion"/>
  </si>
  <si>
    <t>피자</t>
    <phoneticPr fontId="2" type="noConversion"/>
  </si>
  <si>
    <t>자동차정비</t>
    <phoneticPr fontId="2" type="noConversion"/>
  </si>
  <si>
    <t>농기구,농자재부속품</t>
    <phoneticPr fontId="2" type="noConversion"/>
  </si>
  <si>
    <t>철물,공구,농기계</t>
    <phoneticPr fontId="2" type="noConversion"/>
  </si>
  <si>
    <t>커피</t>
    <phoneticPr fontId="2" type="noConversion"/>
  </si>
  <si>
    <t>문구.팬시</t>
    <phoneticPr fontId="2" type="noConversion"/>
  </si>
  <si>
    <t>학원</t>
    <phoneticPr fontId="2" type="noConversion"/>
  </si>
  <si>
    <t>치킨</t>
    <phoneticPr fontId="2" type="noConversion"/>
  </si>
  <si>
    <t>미용실</t>
    <phoneticPr fontId="2" type="noConversion"/>
  </si>
  <si>
    <t>한식</t>
    <phoneticPr fontId="2" type="noConversion"/>
  </si>
  <si>
    <t>061-333-3320</t>
    <phoneticPr fontId="2" type="noConversion"/>
  </si>
  <si>
    <t>061-334-1101</t>
    <phoneticPr fontId="2" type="noConversion"/>
  </si>
  <si>
    <t>061-333-0945</t>
    <phoneticPr fontId="2" type="noConversion"/>
  </si>
  <si>
    <t>061-333-7098</t>
    <phoneticPr fontId="2" type="noConversion"/>
  </si>
  <si>
    <t>061-335-3021</t>
    <phoneticPr fontId="2" type="noConversion"/>
  </si>
  <si>
    <t>061-337-3657</t>
    <phoneticPr fontId="2" type="noConversion"/>
  </si>
  <si>
    <t>061-335-6636</t>
    <phoneticPr fontId="2" type="noConversion"/>
  </si>
  <si>
    <t>061-335-8892</t>
    <phoneticPr fontId="2" type="noConversion"/>
  </si>
  <si>
    <t>061-333-0328</t>
    <phoneticPr fontId="2" type="noConversion"/>
  </si>
  <si>
    <t>061-335-4025</t>
    <phoneticPr fontId="2" type="noConversion"/>
  </si>
  <si>
    <t>061-333-2342</t>
    <phoneticPr fontId="2" type="noConversion"/>
  </si>
  <si>
    <t>061-331-3338</t>
    <phoneticPr fontId="2" type="noConversion"/>
  </si>
  <si>
    <t>061-331-2450</t>
    <phoneticPr fontId="2" type="noConversion"/>
  </si>
  <si>
    <t>나주시 풍물시장2길 60</t>
    <phoneticPr fontId="2" type="noConversion"/>
  </si>
  <si>
    <t>나주시 풍물시장2길 59</t>
    <phoneticPr fontId="2" type="noConversion"/>
  </si>
  <si>
    <t>나주시 풍물시장2길 28-11</t>
    <phoneticPr fontId="2" type="noConversion"/>
  </si>
  <si>
    <t>나주시 풍물시장1길 7</t>
    <phoneticPr fontId="2" type="noConversion"/>
  </si>
  <si>
    <t>나주시 예향로 3775, 1층(영산포농협하나로마트)</t>
    <phoneticPr fontId="2" type="noConversion"/>
  </si>
  <si>
    <t>나주시 그린로 194, 105,016호</t>
    <phoneticPr fontId="2" type="noConversion"/>
  </si>
  <si>
    <t>나주시 월정1길 41, 402호</t>
    <phoneticPr fontId="2" type="noConversion"/>
  </si>
  <si>
    <t>나주시 호수로 68, 105호</t>
    <phoneticPr fontId="2" type="noConversion"/>
  </si>
  <si>
    <t>나주시 중야1길 15, 상가동 209호</t>
    <phoneticPr fontId="2" type="noConversion"/>
  </si>
  <si>
    <t>나주시 중야1길 15, 210호</t>
    <phoneticPr fontId="2" type="noConversion"/>
  </si>
  <si>
    <t>나주시 중야1길 15, 상가동 104,105,106,107,112,113,114,115호</t>
    <phoneticPr fontId="2" type="noConversion"/>
  </si>
  <si>
    <t>나주시 남평읍 강변1길 21-12, 1층 102호</t>
    <phoneticPr fontId="2" type="noConversion"/>
  </si>
  <si>
    <t>나주시 대호길 49</t>
    <phoneticPr fontId="2" type="noConversion"/>
  </si>
  <si>
    <t>아빠가 가르치는 태원도장</t>
    <phoneticPr fontId="2" type="noConversion"/>
  </si>
  <si>
    <t>라라피아노음악교습소</t>
    <phoneticPr fontId="2" type="noConversion"/>
  </si>
  <si>
    <t>아르떼홍익미술학원</t>
    <phoneticPr fontId="2" type="noConversion"/>
  </si>
  <si>
    <t>떡볶이다!</t>
    <phoneticPr fontId="2" type="noConversion"/>
  </si>
  <si>
    <t>엠헤어겔러리</t>
    <phoneticPr fontId="2" type="noConversion"/>
  </si>
  <si>
    <t>영산포시장 금천젓갈</t>
    <phoneticPr fontId="2" type="noConversion"/>
  </si>
  <si>
    <t>나주이불할인마트</t>
    <phoneticPr fontId="2" type="noConversion"/>
  </si>
  <si>
    <t>코리아동물약품</t>
    <phoneticPr fontId="2" type="noConversion"/>
  </si>
  <si>
    <t>나주곰탕</t>
    <phoneticPr fontId="2" type="noConversion"/>
  </si>
  <si>
    <t>식당바를정</t>
    <phoneticPr fontId="2" type="noConversion"/>
  </si>
  <si>
    <t>대영태권도체육관</t>
    <phoneticPr fontId="2" type="noConversion"/>
  </si>
  <si>
    <t>김선수의 계절따라</t>
    <phoneticPr fontId="2" type="noConversion"/>
  </si>
  <si>
    <t>울엄마밥상</t>
    <phoneticPr fontId="2" type="noConversion"/>
  </si>
  <si>
    <t>프로모터스</t>
    <phoneticPr fontId="2" type="noConversion"/>
  </si>
  <si>
    <t>김명신 음악학원</t>
    <phoneticPr fontId="2" type="noConversion"/>
  </si>
  <si>
    <t>파워점핑줄넘기클럽&amp;태권도(KH)</t>
    <phoneticPr fontId="2" type="noConversion"/>
  </si>
  <si>
    <t>크린토피아 코인워시 나주혁신빛가람점</t>
    <phoneticPr fontId="2" type="noConversion"/>
  </si>
  <si>
    <t>아우라</t>
    <phoneticPr fontId="2" type="noConversion"/>
  </si>
  <si>
    <t>서동일</t>
    <phoneticPr fontId="2" type="noConversion"/>
  </si>
  <si>
    <t>강민희</t>
    <phoneticPr fontId="2" type="noConversion"/>
  </si>
  <si>
    <t>이정현</t>
    <phoneticPr fontId="2" type="noConversion"/>
  </si>
  <si>
    <t>박미애</t>
    <phoneticPr fontId="2" type="noConversion"/>
  </si>
  <si>
    <t>김진숙</t>
    <phoneticPr fontId="2" type="noConversion"/>
  </si>
  <si>
    <t>김경숙</t>
    <phoneticPr fontId="2" type="noConversion"/>
  </si>
  <si>
    <t>윤옥자</t>
    <phoneticPr fontId="2" type="noConversion"/>
  </si>
  <si>
    <t>박대정</t>
    <phoneticPr fontId="2" type="noConversion"/>
  </si>
  <si>
    <t>이맹례</t>
    <phoneticPr fontId="2" type="noConversion"/>
  </si>
  <si>
    <t>이재룡</t>
    <phoneticPr fontId="2" type="noConversion"/>
  </si>
  <si>
    <t>양영식</t>
    <phoneticPr fontId="2" type="noConversion"/>
  </si>
  <si>
    <t>서가영</t>
    <phoneticPr fontId="2" type="noConversion"/>
  </si>
  <si>
    <t>이태순</t>
    <phoneticPr fontId="2" type="noConversion"/>
  </si>
  <si>
    <t>이길례</t>
    <phoneticPr fontId="2" type="noConversion"/>
  </si>
  <si>
    <t>김명신</t>
    <phoneticPr fontId="2" type="noConversion"/>
  </si>
  <si>
    <t>이기호</t>
    <phoneticPr fontId="2" type="noConversion"/>
  </si>
  <si>
    <t>강주완</t>
    <phoneticPr fontId="2" type="noConversion"/>
  </si>
  <si>
    <t>김은정</t>
    <phoneticPr fontId="2" type="noConversion"/>
  </si>
  <si>
    <t>이창동</t>
    <phoneticPr fontId="2" type="noConversion"/>
  </si>
  <si>
    <t>이창동</t>
    <phoneticPr fontId="2" type="noConversion"/>
  </si>
  <si>
    <t>금천면</t>
    <phoneticPr fontId="2" type="noConversion"/>
  </si>
  <si>
    <t>태권도장</t>
    <phoneticPr fontId="2" type="noConversion"/>
  </si>
  <si>
    <t>피아노교습소</t>
    <phoneticPr fontId="2" type="noConversion"/>
  </si>
  <si>
    <t>미술학원</t>
    <phoneticPr fontId="2" type="noConversion"/>
  </si>
  <si>
    <t>분식</t>
    <phoneticPr fontId="2" type="noConversion"/>
  </si>
  <si>
    <t>미용업</t>
    <phoneticPr fontId="2" type="noConversion"/>
  </si>
  <si>
    <t>젓갈</t>
    <phoneticPr fontId="2" type="noConversion"/>
  </si>
  <si>
    <t>침구류</t>
    <phoneticPr fontId="2" type="noConversion"/>
  </si>
  <si>
    <t>동물약품, 사료</t>
    <phoneticPr fontId="2" type="noConversion"/>
  </si>
  <si>
    <t>한식</t>
    <phoneticPr fontId="2" type="noConversion"/>
  </si>
  <si>
    <t>한식</t>
    <phoneticPr fontId="2" type="noConversion"/>
  </si>
  <si>
    <t>체육관</t>
    <phoneticPr fontId="2" type="noConversion"/>
  </si>
  <si>
    <t>한식</t>
    <phoneticPr fontId="2" type="noConversion"/>
  </si>
  <si>
    <t>오토바이수리</t>
    <phoneticPr fontId="2" type="noConversion"/>
  </si>
  <si>
    <t>음악학원</t>
    <phoneticPr fontId="2" type="noConversion"/>
  </si>
  <si>
    <t>세탁업</t>
    <phoneticPr fontId="2" type="noConversion"/>
  </si>
  <si>
    <t>의류</t>
    <phoneticPr fontId="2" type="noConversion"/>
  </si>
  <si>
    <t>061-334-9919</t>
    <phoneticPr fontId="2" type="noConversion"/>
  </si>
  <si>
    <t>061-332-9893</t>
    <phoneticPr fontId="2" type="noConversion"/>
  </si>
  <si>
    <t>061-337-4866</t>
    <phoneticPr fontId="2" type="noConversion"/>
  </si>
  <si>
    <t>061-331-8909</t>
    <phoneticPr fontId="2" type="noConversion"/>
  </si>
  <si>
    <t>061-333-8223</t>
    <phoneticPr fontId="2" type="noConversion"/>
  </si>
  <si>
    <t>061-334-9595</t>
    <phoneticPr fontId="2" type="noConversion"/>
  </si>
  <si>
    <t>061-332-9639</t>
    <phoneticPr fontId="2" type="noConversion"/>
  </si>
  <si>
    <t>061-334-3004</t>
    <phoneticPr fontId="2" type="noConversion"/>
  </si>
  <si>
    <t>061-332-1221</t>
    <phoneticPr fontId="2" type="noConversion"/>
  </si>
  <si>
    <t>061-334-3360</t>
    <phoneticPr fontId="2" type="noConversion"/>
  </si>
  <si>
    <t>061-334-8913</t>
    <phoneticPr fontId="2" type="noConversion"/>
  </si>
  <si>
    <t>061-331-2864</t>
    <phoneticPr fontId="2" type="noConversion"/>
  </si>
  <si>
    <t>061-332-6644</t>
    <phoneticPr fontId="2" type="noConversion"/>
  </si>
  <si>
    <t>061-336-2368</t>
    <phoneticPr fontId="2" type="noConversion"/>
  </si>
  <si>
    <t>061-333-9933</t>
    <phoneticPr fontId="2" type="noConversion"/>
  </si>
  <si>
    <t>나주시 그린로 195, 302,401호(진흥빌딩)</t>
    <phoneticPr fontId="2" type="noConversion"/>
  </si>
  <si>
    <t>나주시 중야1길 16, 202호(LH1단지아파트상가)</t>
    <phoneticPr fontId="2" type="noConversion"/>
  </si>
  <si>
    <t>나주시 월정5길 1, 1동 302호(유엔빌리지)</t>
    <phoneticPr fontId="2" type="noConversion"/>
  </si>
  <si>
    <t>나주시 중야1길 15, 상가동 103호(대방엘리움2차아파트)</t>
    <phoneticPr fontId="2" type="noConversion"/>
  </si>
  <si>
    <t>나주시 중야1길 16, 201호(LH1단지아파트상가)</t>
    <phoneticPr fontId="2" type="noConversion"/>
  </si>
  <si>
    <t>나주시 풍물시장2길 16-13</t>
    <phoneticPr fontId="2" type="noConversion"/>
  </si>
  <si>
    <t>나주시 풍물시장2길 35-8</t>
    <phoneticPr fontId="2" type="noConversion"/>
  </si>
  <si>
    <t>나주시 이창동 785(영산포풍물시장내)</t>
    <phoneticPr fontId="2" type="noConversion"/>
  </si>
  <si>
    <t>나주시 대호길 85-16, 1층</t>
    <phoneticPr fontId="2" type="noConversion"/>
  </si>
  <si>
    <t>나주시 남교1길 10-16</t>
    <phoneticPr fontId="2" type="noConversion"/>
  </si>
  <si>
    <t>나주시 남평읍 지석로 67</t>
    <phoneticPr fontId="2" type="noConversion"/>
  </si>
  <si>
    <t>나주시 금영로 14-4</t>
    <phoneticPr fontId="2" type="noConversion"/>
  </si>
  <si>
    <t>나주시 금천면 금영로 979-1</t>
    <phoneticPr fontId="2" type="noConversion"/>
  </si>
  <si>
    <t>나주시 그린로 204, 201호(골드프라자)</t>
    <phoneticPr fontId="2" type="noConversion"/>
  </si>
  <si>
    <t>나주시 그린로 204, 202,203호(골드프라자)</t>
    <phoneticPr fontId="2" type="noConversion"/>
  </si>
  <si>
    <t>나주시 그린로 197, 107호(범진주차빌딩)</t>
    <phoneticPr fontId="2" type="noConversion"/>
  </si>
  <si>
    <t>나주시 중야2길 14, 1동 105호(레이크 뷰타워)</t>
    <phoneticPr fontId="2" type="noConversion"/>
  </si>
  <si>
    <t>이태호</t>
    <phoneticPr fontId="2" type="noConversion"/>
  </si>
  <si>
    <t>나주시 다시면 다시로 170-25</t>
    <phoneticPr fontId="2" type="noConversion"/>
  </si>
  <si>
    <t>다님길</t>
    <phoneticPr fontId="2" type="noConversion"/>
  </si>
  <si>
    <t>떡방앗간</t>
    <phoneticPr fontId="2" type="noConversion"/>
  </si>
  <si>
    <t>뜨랑</t>
    <phoneticPr fontId="2" type="noConversion"/>
  </si>
  <si>
    <t>광목산장</t>
    <phoneticPr fontId="2" type="noConversion"/>
  </si>
  <si>
    <t>나주집</t>
    <phoneticPr fontId="2" type="noConversion"/>
  </si>
  <si>
    <t>청춘횟집</t>
    <phoneticPr fontId="2" type="noConversion"/>
  </si>
  <si>
    <t>커피홀 빛가람전망대점</t>
    <phoneticPr fontId="2" type="noConversion"/>
  </si>
  <si>
    <t>빛가람전망대레스토랑</t>
    <phoneticPr fontId="2" type="noConversion"/>
  </si>
  <si>
    <t>청담st헤어</t>
    <phoneticPr fontId="2" type="noConversion"/>
  </si>
  <si>
    <t>김은주</t>
    <phoneticPr fontId="2" type="noConversion"/>
  </si>
  <si>
    <t>염륜경</t>
    <phoneticPr fontId="2" type="noConversion"/>
  </si>
  <si>
    <t>김점효</t>
    <phoneticPr fontId="2" type="noConversion"/>
  </si>
  <si>
    <t>주세인</t>
    <phoneticPr fontId="2" type="noConversion"/>
  </si>
  <si>
    <t>반이환</t>
    <phoneticPr fontId="2" type="noConversion"/>
  </si>
  <si>
    <t>최승현</t>
    <phoneticPr fontId="2" type="noConversion"/>
  </si>
  <si>
    <t>최승현</t>
    <phoneticPr fontId="2" type="noConversion"/>
  </si>
  <si>
    <t>복미경</t>
    <phoneticPr fontId="2" type="noConversion"/>
  </si>
  <si>
    <t>다시면</t>
    <phoneticPr fontId="2" type="noConversion"/>
  </si>
  <si>
    <t>금남동</t>
    <phoneticPr fontId="2" type="noConversion"/>
  </si>
  <si>
    <t>빛가람동</t>
    <phoneticPr fontId="2" type="noConversion"/>
  </si>
  <si>
    <t>한식</t>
    <phoneticPr fontId="2" type="noConversion"/>
  </si>
  <si>
    <t>휴게음식</t>
    <phoneticPr fontId="2" type="noConversion"/>
  </si>
  <si>
    <t>미용실</t>
    <phoneticPr fontId="2" type="noConversion"/>
  </si>
  <si>
    <t>레스토랑</t>
    <phoneticPr fontId="2" type="noConversion"/>
  </si>
  <si>
    <t>061-335-2446</t>
    <phoneticPr fontId="2" type="noConversion"/>
  </si>
  <si>
    <t>061-335-4787</t>
    <phoneticPr fontId="2" type="noConversion"/>
  </si>
  <si>
    <t>061-333-7078</t>
    <phoneticPr fontId="2" type="noConversion"/>
  </si>
  <si>
    <t>061-336-7654</t>
    <phoneticPr fontId="2" type="noConversion"/>
  </si>
  <si>
    <t>061-336-9997</t>
    <phoneticPr fontId="2" type="noConversion"/>
  </si>
  <si>
    <t>061-333-1571</t>
    <phoneticPr fontId="2" type="noConversion"/>
  </si>
  <si>
    <t>061-333-1570</t>
    <phoneticPr fontId="2" type="noConversion"/>
  </si>
  <si>
    <t>061-930-9997</t>
    <phoneticPr fontId="2" type="noConversion"/>
  </si>
  <si>
    <t>나주시 다시면 영산로 4902</t>
    <phoneticPr fontId="2" type="noConversion"/>
  </si>
  <si>
    <t>나주시 다시면 영산로 4747</t>
    <phoneticPr fontId="2" type="noConversion"/>
  </si>
  <si>
    <t>나주시 영산로 5122(보산동)</t>
    <phoneticPr fontId="2" type="noConversion"/>
  </si>
  <si>
    <t>나주시 호수로 70, 105호(금천빌딩)</t>
    <phoneticPr fontId="2" type="noConversion"/>
  </si>
  <si>
    <t>나주시 호수로 68, 101호</t>
    <phoneticPr fontId="2" type="noConversion"/>
  </si>
  <si>
    <t>나주시 호수로 77, 1층</t>
    <phoneticPr fontId="2" type="noConversion"/>
  </si>
  <si>
    <t>나주시 호수로 77, 4층</t>
    <phoneticPr fontId="2" type="noConversion"/>
  </si>
  <si>
    <t>나주시 중야1길 15, 상가동 101호</t>
    <phoneticPr fontId="2" type="noConversion"/>
  </si>
  <si>
    <t>061-334-5092</t>
    <phoneticPr fontId="2" type="noConversion"/>
  </si>
  <si>
    <t>나주시 대호길 85 (대호동)</t>
    <phoneticPr fontId="11" type="noConversion"/>
  </si>
  <si>
    <t>나주익스프레스</t>
    <phoneticPr fontId="2" type="noConversion"/>
  </si>
  <si>
    <t>청년다방 동신대점</t>
    <phoneticPr fontId="2" type="noConversion"/>
  </si>
  <si>
    <t>동대문 야채곱창</t>
    <phoneticPr fontId="2" type="noConversion"/>
  </si>
  <si>
    <t>용범이네 인계동껍데기 동신대점</t>
    <phoneticPr fontId="2" type="noConversion"/>
  </si>
  <si>
    <t>소소카롱</t>
    <phoneticPr fontId="2" type="noConversion"/>
  </si>
  <si>
    <t>엘리움피아노학원</t>
    <phoneticPr fontId="2" type="noConversion"/>
  </si>
  <si>
    <t>SOY(소이)</t>
    <phoneticPr fontId="2" type="noConversion"/>
  </si>
  <si>
    <t>아짐스</t>
    <phoneticPr fontId="2" type="noConversion"/>
  </si>
  <si>
    <t>정찬현</t>
    <phoneticPr fontId="2" type="noConversion"/>
  </si>
  <si>
    <t>신윤정</t>
    <phoneticPr fontId="2" type="noConversion"/>
  </si>
  <si>
    <t>이동원</t>
    <phoneticPr fontId="2" type="noConversion"/>
  </si>
  <si>
    <t>차석민</t>
    <phoneticPr fontId="2" type="noConversion"/>
  </si>
  <si>
    <t>조수현</t>
    <phoneticPr fontId="2" type="noConversion"/>
  </si>
  <si>
    <t>김지원</t>
    <phoneticPr fontId="2" type="noConversion"/>
  </si>
  <si>
    <t>김소희</t>
    <phoneticPr fontId="2" type="noConversion"/>
  </si>
  <si>
    <t>황준일</t>
    <phoneticPr fontId="2" type="noConversion"/>
  </si>
  <si>
    <t>운송업</t>
    <phoneticPr fontId="2" type="noConversion"/>
  </si>
  <si>
    <t>한식</t>
    <phoneticPr fontId="2" type="noConversion"/>
  </si>
  <si>
    <t>한식</t>
    <phoneticPr fontId="2" type="noConversion"/>
  </si>
  <si>
    <t>제과</t>
    <phoneticPr fontId="2" type="noConversion"/>
  </si>
  <si>
    <t>학원</t>
    <phoneticPr fontId="2" type="noConversion"/>
  </si>
  <si>
    <t>의류</t>
    <phoneticPr fontId="2" type="noConversion"/>
  </si>
  <si>
    <t>분식</t>
    <phoneticPr fontId="2" type="noConversion"/>
  </si>
  <si>
    <t>061-332-7943</t>
    <phoneticPr fontId="2" type="noConversion"/>
  </si>
  <si>
    <t>061-331-7891</t>
    <phoneticPr fontId="2" type="noConversion"/>
  </si>
  <si>
    <t>061-337-7982</t>
    <phoneticPr fontId="2" type="noConversion"/>
  </si>
  <si>
    <t>061-930-4688</t>
    <phoneticPr fontId="2" type="noConversion"/>
  </si>
  <si>
    <t>061-333-7277</t>
    <phoneticPr fontId="2" type="noConversion"/>
  </si>
  <si>
    <t>나주시 성북1길 6-1</t>
    <phoneticPr fontId="2" type="noConversion"/>
  </si>
  <si>
    <t>나주시 대호길 89-1</t>
    <phoneticPr fontId="2" type="noConversion"/>
  </si>
  <si>
    <t>나주시 대호길 84</t>
    <phoneticPr fontId="2" type="noConversion"/>
  </si>
  <si>
    <t>나주시 대호길 88 (대호동)</t>
    <phoneticPr fontId="2" type="noConversion"/>
  </si>
  <si>
    <t>나주시 월정1길 30, 상가2동 119호</t>
    <phoneticPr fontId="2" type="noConversion"/>
  </si>
  <si>
    <t>나주시 중야1길 15, 305호</t>
    <phoneticPr fontId="2" type="noConversion"/>
  </si>
  <si>
    <t>나주시 그린로 194, 101호(J빌딩)</t>
    <phoneticPr fontId="2" type="noConversion"/>
  </si>
  <si>
    <t>나주시 월정5길 1, 106호(유엔빌리지)</t>
    <phoneticPr fontId="2" type="noConversion"/>
  </si>
  <si>
    <t>바스키즈 미술학원</t>
    <phoneticPr fontId="12" type="noConversion"/>
  </si>
  <si>
    <t>표현어학원&amp;러닝센터학원</t>
    <phoneticPr fontId="12" type="noConversion"/>
  </si>
  <si>
    <t>승수학학원</t>
    <phoneticPr fontId="12" type="noConversion"/>
  </si>
  <si>
    <t>승수학 빛가람학원</t>
    <phoneticPr fontId="12" type="noConversion"/>
  </si>
  <si>
    <t>잘생긴돈가스</t>
    <phoneticPr fontId="12" type="noConversion"/>
  </si>
  <si>
    <t>까리한닭갈비</t>
    <phoneticPr fontId="12" type="noConversion"/>
  </si>
  <si>
    <t>오란다 식당</t>
    <phoneticPr fontId="12" type="noConversion"/>
  </si>
  <si>
    <t>신주영</t>
    <phoneticPr fontId="12" type="noConversion"/>
  </si>
  <si>
    <t>서미선</t>
    <phoneticPr fontId="12" type="noConversion"/>
  </si>
  <si>
    <t>김승주</t>
    <phoneticPr fontId="12" type="noConversion"/>
  </si>
  <si>
    <t>김한범</t>
    <phoneticPr fontId="12" type="noConversion"/>
  </si>
  <si>
    <t>남현정</t>
    <phoneticPr fontId="12" type="noConversion"/>
  </si>
  <si>
    <t>박태린</t>
    <phoneticPr fontId="12" type="noConversion"/>
  </si>
  <si>
    <t>빛가람동</t>
    <phoneticPr fontId="12" type="noConversion"/>
  </si>
  <si>
    <t>빛가람동</t>
    <phoneticPr fontId="12" type="noConversion"/>
  </si>
  <si>
    <t>성북동</t>
    <phoneticPr fontId="12" type="noConversion"/>
  </si>
  <si>
    <t>성북동</t>
    <phoneticPr fontId="12" type="noConversion"/>
  </si>
  <si>
    <t>학원</t>
    <phoneticPr fontId="12" type="noConversion"/>
  </si>
  <si>
    <t>한식</t>
    <phoneticPr fontId="12" type="noConversion"/>
  </si>
  <si>
    <t>한식</t>
    <phoneticPr fontId="12" type="noConversion"/>
  </si>
  <si>
    <t>061-335-5565</t>
    <phoneticPr fontId="12" type="noConversion"/>
  </si>
  <si>
    <t>061-334-0020</t>
    <phoneticPr fontId="12" type="noConversion"/>
  </si>
  <si>
    <t>061-332-0982</t>
    <phoneticPr fontId="12" type="noConversion"/>
  </si>
  <si>
    <t>061-333-0988</t>
    <phoneticPr fontId="12" type="noConversion"/>
  </si>
  <si>
    <t>061-334-1295</t>
    <phoneticPr fontId="12" type="noConversion"/>
  </si>
  <si>
    <t>나주시 그린로 204, 501호(골드프라자)</t>
    <phoneticPr fontId="12" type="noConversion"/>
  </si>
  <si>
    <t>나주시 우정로 56, 에이동 604호(토담리치타워)</t>
    <phoneticPr fontId="12" type="noConversion"/>
  </si>
  <si>
    <t>나주시 대호길 76-8, 301~304호(대방A상가)</t>
    <phoneticPr fontId="12" type="noConversion"/>
  </si>
  <si>
    <t>나주시 월정5길 1, 303호(유엔빌리지)</t>
    <phoneticPr fontId="12" type="noConversion"/>
  </si>
  <si>
    <t>나주시 대호길 89</t>
    <phoneticPr fontId="12" type="noConversion"/>
  </si>
  <si>
    <t>나주시 대호길 55</t>
    <phoneticPr fontId="12" type="noConversion"/>
  </si>
  <si>
    <t>나주시 대호길 90-10</t>
    <phoneticPr fontId="12" type="noConversion"/>
  </si>
  <si>
    <t>굿타이어 할인매장</t>
    <phoneticPr fontId="2" type="noConversion"/>
  </si>
  <si>
    <t>장원</t>
    <phoneticPr fontId="2" type="noConversion"/>
  </si>
  <si>
    <t>김연희</t>
    <phoneticPr fontId="2" type="noConversion"/>
  </si>
  <si>
    <t>서선례</t>
    <phoneticPr fontId="2" type="noConversion"/>
  </si>
  <si>
    <t>금천면</t>
    <phoneticPr fontId="2" type="noConversion"/>
  </si>
  <si>
    <t>남평읍</t>
    <phoneticPr fontId="2" type="noConversion"/>
  </si>
  <si>
    <t>타이어</t>
    <phoneticPr fontId="2" type="noConversion"/>
  </si>
  <si>
    <t>한식</t>
    <phoneticPr fontId="2" type="noConversion"/>
  </si>
  <si>
    <t>061-331-9967</t>
    <phoneticPr fontId="2" type="noConversion"/>
  </si>
  <si>
    <t>나주시 금천면 빛가람로 467</t>
    <phoneticPr fontId="2" type="noConversion"/>
  </si>
  <si>
    <t>나주시 남평읍 남평1로 18</t>
    <phoneticPr fontId="2" type="noConversion"/>
  </si>
  <si>
    <t>쿠쿠나주점</t>
    <phoneticPr fontId="2" type="noConversion"/>
  </si>
  <si>
    <t>아이 안경원</t>
    <phoneticPr fontId="2" type="noConversion"/>
  </si>
  <si>
    <t>윤대성</t>
    <phoneticPr fontId="2" type="noConversion"/>
  </si>
  <si>
    <t>하창희</t>
    <phoneticPr fontId="2" type="noConversion"/>
  </si>
  <si>
    <t>금남동</t>
    <phoneticPr fontId="2" type="noConversion"/>
  </si>
  <si>
    <t>성북동</t>
    <phoneticPr fontId="2" type="noConversion"/>
  </si>
  <si>
    <t>가전제품</t>
    <phoneticPr fontId="2" type="noConversion"/>
  </si>
  <si>
    <t>안경</t>
    <phoneticPr fontId="2" type="noConversion"/>
  </si>
  <si>
    <t>061-333-3306</t>
    <phoneticPr fontId="2" type="noConversion"/>
  </si>
  <si>
    <t>061-331-1511</t>
    <phoneticPr fontId="2" type="noConversion"/>
  </si>
  <si>
    <t>나주시 영산로 5426, 1층</t>
    <phoneticPr fontId="2" type="noConversion"/>
  </si>
  <si>
    <t>정금애 전통쌀엿 체험공방</t>
    <phoneticPr fontId="2" type="noConversion"/>
  </si>
  <si>
    <t>정금애</t>
    <phoneticPr fontId="2" type="noConversion"/>
  </si>
  <si>
    <t>체험업</t>
    <phoneticPr fontId="2" type="noConversion"/>
  </si>
  <si>
    <t>나주시 향교길 15</t>
    <phoneticPr fontId="2" type="noConversion"/>
  </si>
  <si>
    <t>주식회사 고마워요</t>
    <phoneticPr fontId="2" type="noConversion"/>
  </si>
  <si>
    <t>카페빌</t>
    <phoneticPr fontId="2" type="noConversion"/>
  </si>
  <si>
    <t>샘찻집</t>
    <phoneticPr fontId="2" type="noConversion"/>
  </si>
  <si>
    <t>토끼야오리야</t>
    <phoneticPr fontId="2" type="noConversion"/>
  </si>
  <si>
    <t>키햐아 나주혁신점</t>
    <phoneticPr fontId="2" type="noConversion"/>
  </si>
  <si>
    <t>네일트리</t>
    <phoneticPr fontId="2" type="noConversion"/>
  </si>
  <si>
    <t>라끄비앙</t>
    <phoneticPr fontId="2" type="noConversion"/>
  </si>
  <si>
    <t>채선당 플러스</t>
    <phoneticPr fontId="2" type="noConversion"/>
  </si>
  <si>
    <t>피자나라치킨공주 나주성북점</t>
    <phoneticPr fontId="2" type="noConversion"/>
  </si>
  <si>
    <t>김진현</t>
    <phoneticPr fontId="2" type="noConversion"/>
  </si>
  <si>
    <t>나혜은</t>
    <phoneticPr fontId="2" type="noConversion"/>
  </si>
  <si>
    <t>김연임</t>
    <phoneticPr fontId="2" type="noConversion"/>
  </si>
  <si>
    <t>신현</t>
    <phoneticPr fontId="2" type="noConversion"/>
  </si>
  <si>
    <t>서민환</t>
    <phoneticPr fontId="2" type="noConversion"/>
  </si>
  <si>
    <t>전화선</t>
    <phoneticPr fontId="2" type="noConversion"/>
  </si>
  <si>
    <t>한재섭</t>
    <phoneticPr fontId="2" type="noConversion"/>
  </si>
  <si>
    <t>문찬욱</t>
    <phoneticPr fontId="2" type="noConversion"/>
  </si>
  <si>
    <t>임제군</t>
    <phoneticPr fontId="2" type="noConversion"/>
  </si>
  <si>
    <t>성북동</t>
    <phoneticPr fontId="2" type="noConversion"/>
  </si>
  <si>
    <t>공예품</t>
    <phoneticPr fontId="2" type="noConversion"/>
  </si>
  <si>
    <t>카페</t>
    <phoneticPr fontId="2" type="noConversion"/>
  </si>
  <si>
    <t>한식</t>
    <phoneticPr fontId="2" type="noConversion"/>
  </si>
  <si>
    <t>일식</t>
    <phoneticPr fontId="2" type="noConversion"/>
  </si>
  <si>
    <t>네일아트</t>
    <phoneticPr fontId="2" type="noConversion"/>
  </si>
  <si>
    <t>피자</t>
    <phoneticPr fontId="2" type="noConversion"/>
  </si>
  <si>
    <t>061-334-3381</t>
    <phoneticPr fontId="2" type="noConversion"/>
  </si>
  <si>
    <t>061-333-0056</t>
    <phoneticPr fontId="2" type="noConversion"/>
  </si>
  <si>
    <t>061-333-1236</t>
    <phoneticPr fontId="2" type="noConversion"/>
  </si>
  <si>
    <t>061-333-4424</t>
    <phoneticPr fontId="2" type="noConversion"/>
  </si>
  <si>
    <t>061-333-2233</t>
    <phoneticPr fontId="2" type="noConversion"/>
  </si>
  <si>
    <t>061-332-2942</t>
    <phoneticPr fontId="2" type="noConversion"/>
  </si>
  <si>
    <t>나주시 과원길 25,27</t>
    <phoneticPr fontId="2" type="noConversion"/>
  </si>
  <si>
    <t>나주시 금성길 49</t>
    <phoneticPr fontId="2" type="noConversion"/>
  </si>
  <si>
    <t>나주시 금성길 63</t>
    <phoneticPr fontId="2" type="noConversion"/>
  </si>
  <si>
    <t>나주시 금성길 63</t>
    <phoneticPr fontId="2" type="noConversion"/>
  </si>
  <si>
    <t>나주시 월정1길 30, 상가2동 114호</t>
    <phoneticPr fontId="2" type="noConversion"/>
  </si>
  <si>
    <t>나주시 배멧3길 11, 105,106,304호(드림타워)</t>
    <phoneticPr fontId="2" type="noConversion"/>
  </si>
  <si>
    <t>나주시 배멧3길 11, 501호(드림타워)</t>
    <phoneticPr fontId="2" type="noConversion"/>
  </si>
  <si>
    <t>나주시 대호길 8, 상가동 102호</t>
    <phoneticPr fontId="2" type="noConversion"/>
  </si>
  <si>
    <t>나주시 우정로 72, 142호(더클래스빌딩)</t>
    <phoneticPr fontId="2" type="noConversion"/>
  </si>
  <si>
    <t>나주시 남고문로 84 (남외동)</t>
    <phoneticPr fontId="2" type="noConversion"/>
  </si>
  <si>
    <t>유클리드 수학교습소</t>
    <phoneticPr fontId="2" type="noConversion"/>
  </si>
  <si>
    <t>초록마을 나주빛가람 중흥점</t>
    <phoneticPr fontId="2" type="noConversion"/>
  </si>
  <si>
    <t>손연정</t>
    <phoneticPr fontId="2" type="noConversion"/>
  </si>
  <si>
    <t>박향순</t>
    <phoneticPr fontId="2" type="noConversion"/>
  </si>
  <si>
    <t>빛가람동</t>
    <phoneticPr fontId="2" type="noConversion"/>
  </si>
  <si>
    <t>빛가람동</t>
    <phoneticPr fontId="2" type="noConversion"/>
  </si>
  <si>
    <t>학원</t>
    <phoneticPr fontId="2" type="noConversion"/>
  </si>
  <si>
    <t>식품,잡화</t>
    <phoneticPr fontId="2" type="noConversion"/>
  </si>
  <si>
    <t>061-333-5510</t>
    <phoneticPr fontId="2" type="noConversion"/>
  </si>
  <si>
    <t>나주시 그린로 155, 상가동 108호</t>
    <phoneticPr fontId="2" type="noConversion"/>
  </si>
  <si>
    <t>나주시 우정로 101, 241동 108호</t>
    <phoneticPr fontId="2" type="noConversion"/>
  </si>
  <si>
    <t>타이어할인마트</t>
    <phoneticPr fontId="2" type="noConversion"/>
  </si>
  <si>
    <t>강성길</t>
    <phoneticPr fontId="2" type="noConversion"/>
  </si>
  <si>
    <t>송월동</t>
    <phoneticPr fontId="2" type="noConversion"/>
  </si>
  <si>
    <t>타이어</t>
    <phoneticPr fontId="2" type="noConversion"/>
  </si>
  <si>
    <t>061-334-9991</t>
    <phoneticPr fontId="2" type="noConversion"/>
  </si>
  <si>
    <t>나주시 예향로 4182-1</t>
    <phoneticPr fontId="2" type="noConversion"/>
  </si>
  <si>
    <t>한전공대주유소</t>
    <phoneticPr fontId="2" type="noConversion"/>
  </si>
  <si>
    <t>배영민</t>
    <phoneticPr fontId="2" type="noConversion"/>
  </si>
  <si>
    <t>산포면</t>
    <phoneticPr fontId="2" type="noConversion"/>
  </si>
  <si>
    <t>주유소</t>
    <phoneticPr fontId="2" type="noConversion"/>
  </si>
  <si>
    <t>061-337-5188</t>
    <phoneticPr fontId="2" type="noConversion"/>
  </si>
  <si>
    <t>나주시 산포면 영산로 6025</t>
    <phoneticPr fontId="2" type="noConversion"/>
  </si>
  <si>
    <t>유한회사 제일가스에너지</t>
    <phoneticPr fontId="2" type="noConversion"/>
  </si>
  <si>
    <t>고천봉,김미이</t>
    <phoneticPr fontId="2" type="noConversion"/>
  </si>
  <si>
    <t>영산동</t>
    <phoneticPr fontId="2" type="noConversion"/>
  </si>
  <si>
    <t>석유,가스</t>
    <phoneticPr fontId="2" type="noConversion"/>
  </si>
  <si>
    <t>061-333-3698</t>
    <phoneticPr fontId="2" type="noConversion"/>
  </si>
  <si>
    <t>나주시 봉황로 144(부덕동)</t>
    <phoneticPr fontId="2" type="noConversion"/>
  </si>
  <si>
    <t>드들강민물고기전문점</t>
    <phoneticPr fontId="2" type="noConversion"/>
  </si>
  <si>
    <t>나주 로가디스</t>
    <phoneticPr fontId="2" type="noConversion"/>
  </si>
  <si>
    <t>케이투 나주</t>
    <phoneticPr fontId="2" type="noConversion"/>
  </si>
  <si>
    <t>에소르핏 빛가람점</t>
    <phoneticPr fontId="2" type="noConversion"/>
  </si>
  <si>
    <t>조왕애</t>
    <phoneticPr fontId="2" type="noConversion"/>
  </si>
  <si>
    <t>윤정현</t>
    <phoneticPr fontId="2" type="noConversion"/>
  </si>
  <si>
    <t>윤정현</t>
    <phoneticPr fontId="2" type="noConversion"/>
  </si>
  <si>
    <t>강윤숙</t>
    <phoneticPr fontId="2" type="noConversion"/>
  </si>
  <si>
    <t>한식</t>
    <phoneticPr fontId="2" type="noConversion"/>
  </si>
  <si>
    <t>의류</t>
    <phoneticPr fontId="2" type="noConversion"/>
  </si>
  <si>
    <t>스포츠의류</t>
    <phoneticPr fontId="2" type="noConversion"/>
  </si>
  <si>
    <t>요가</t>
    <phoneticPr fontId="2" type="noConversion"/>
  </si>
  <si>
    <t>061-337-5959</t>
    <phoneticPr fontId="2" type="noConversion"/>
  </si>
  <si>
    <t>061-332-5391</t>
    <phoneticPr fontId="2" type="noConversion"/>
  </si>
  <si>
    <t>061-336-5391</t>
    <phoneticPr fontId="2" type="noConversion"/>
  </si>
  <si>
    <t>061-333-1200</t>
    <phoneticPr fontId="2" type="noConversion"/>
  </si>
  <si>
    <t>나주시 상야1길 12, A동 203호</t>
    <phoneticPr fontId="2" type="noConversion"/>
  </si>
  <si>
    <t>나주시 중앙로 57-1</t>
    <phoneticPr fontId="2" type="noConversion"/>
  </si>
  <si>
    <t>나주시 배멧3길 11, 601호</t>
    <phoneticPr fontId="2" type="noConversion"/>
  </si>
  <si>
    <t>린나이나주점보은상사</t>
    <phoneticPr fontId="2" type="noConversion"/>
  </si>
  <si>
    <t>원스카페(once café)</t>
    <phoneticPr fontId="2" type="noConversion"/>
  </si>
  <si>
    <t>농업회사법인 주식회사 개미와 베짱이</t>
    <phoneticPr fontId="2" type="noConversion"/>
  </si>
  <si>
    <t>박지숙</t>
    <phoneticPr fontId="2" type="noConversion"/>
  </si>
  <si>
    <t>이근하</t>
    <phoneticPr fontId="2" type="noConversion"/>
  </si>
  <si>
    <t>김경식</t>
    <phoneticPr fontId="2" type="noConversion"/>
  </si>
  <si>
    <t>금남동</t>
    <phoneticPr fontId="2" type="noConversion"/>
  </si>
  <si>
    <t>송월동</t>
    <phoneticPr fontId="2" type="noConversion"/>
  </si>
  <si>
    <t>노안면</t>
    <phoneticPr fontId="2" type="noConversion"/>
  </si>
  <si>
    <t>가스기구</t>
    <phoneticPr fontId="2" type="noConversion"/>
  </si>
  <si>
    <t>카페</t>
    <phoneticPr fontId="2" type="noConversion"/>
  </si>
  <si>
    <t>농산물</t>
    <phoneticPr fontId="2" type="noConversion"/>
  </si>
  <si>
    <t>061-332-7900</t>
    <phoneticPr fontId="2" type="noConversion"/>
  </si>
  <si>
    <t>061-336-4117</t>
    <phoneticPr fontId="2" type="noConversion"/>
  </si>
  <si>
    <t>나주시 나주로 100-1</t>
    <phoneticPr fontId="2" type="noConversion"/>
  </si>
  <si>
    <t>나주시 영산강변로 99, 3층</t>
    <phoneticPr fontId="2" type="noConversion"/>
  </si>
  <si>
    <t>나주시 노안면 금산로 33</t>
    <phoneticPr fontId="2" type="noConversion"/>
  </si>
  <si>
    <t>에코왕곡영농조합법인</t>
    <phoneticPr fontId="2" type="noConversion"/>
  </si>
  <si>
    <t>이신재</t>
    <phoneticPr fontId="2" type="noConversion"/>
  </si>
  <si>
    <t>왕곡면</t>
    <phoneticPr fontId="2" type="noConversion"/>
  </si>
  <si>
    <t>농산물, 민박</t>
    <phoneticPr fontId="2" type="noConversion"/>
  </si>
  <si>
    <t>061-335-8101</t>
    <phoneticPr fontId="2" type="noConversion"/>
  </si>
  <si>
    <t>나주시 왕곡면 나주서부로 371-14</t>
    <phoneticPr fontId="2" type="noConversion"/>
  </si>
  <si>
    <t>유한회사 나주블랙야크</t>
    <phoneticPr fontId="2" type="noConversion"/>
  </si>
  <si>
    <t>김병현</t>
    <phoneticPr fontId="2" type="noConversion"/>
  </si>
  <si>
    <t>성북동</t>
    <phoneticPr fontId="2" type="noConversion"/>
  </si>
  <si>
    <t>등산장비,운동용품</t>
    <phoneticPr fontId="2" type="noConversion"/>
  </si>
  <si>
    <t>061-332-7033</t>
    <phoneticPr fontId="2" type="noConversion"/>
  </si>
  <si>
    <t>나주시 중앙로 61</t>
    <phoneticPr fontId="2" type="noConversion"/>
  </si>
  <si>
    <t>산포장어</t>
    <phoneticPr fontId="2" type="noConversion"/>
  </si>
  <si>
    <t>세아축산물판매</t>
    <phoneticPr fontId="2" type="noConversion"/>
  </si>
  <si>
    <t>최점순</t>
    <phoneticPr fontId="2" type="noConversion"/>
  </si>
  <si>
    <t>김옥신</t>
    <phoneticPr fontId="2" type="noConversion"/>
  </si>
  <si>
    <t>남평읍</t>
    <phoneticPr fontId="2" type="noConversion"/>
  </si>
  <si>
    <t>장어</t>
    <phoneticPr fontId="2" type="noConversion"/>
  </si>
  <si>
    <t>식육</t>
    <phoneticPr fontId="2" type="noConversion"/>
  </si>
  <si>
    <t>061-337-0714</t>
    <phoneticPr fontId="2" type="noConversion"/>
  </si>
  <si>
    <t>061-333-5272</t>
    <phoneticPr fontId="2" type="noConversion"/>
  </si>
  <si>
    <t>나주시 산포면 산포로 408</t>
    <phoneticPr fontId="2" type="noConversion"/>
  </si>
  <si>
    <t>나주시 남평읍 남평1로 24-1</t>
    <phoneticPr fontId="2" type="noConversion"/>
  </si>
  <si>
    <t>김현화</t>
    <phoneticPr fontId="2" type="noConversion"/>
  </si>
  <si>
    <t>보물창고</t>
    <phoneticPr fontId="2" type="noConversion"/>
  </si>
  <si>
    <t>김동규</t>
    <phoneticPr fontId="2" type="noConversion"/>
  </si>
  <si>
    <t xml:space="preserve">
</t>
    <phoneticPr fontId="2" type="noConversion"/>
  </si>
  <si>
    <t>식품잡화,생활용품및잡화
애완동물사료,관상어</t>
    <phoneticPr fontId="2" type="noConversion"/>
  </si>
  <si>
    <t>나주시 빛가람로 787</t>
    <phoneticPr fontId="2" type="noConversion"/>
  </si>
  <si>
    <t>미래주유소</t>
    <phoneticPr fontId="2" type="noConversion"/>
  </si>
  <si>
    <t>송혜숙</t>
    <phoneticPr fontId="2" type="noConversion"/>
  </si>
  <si>
    <t>이창동</t>
    <phoneticPr fontId="2" type="noConversion"/>
  </si>
  <si>
    <t>061-331-3380</t>
    <phoneticPr fontId="2" type="noConversion"/>
  </si>
  <si>
    <t>나주시 나주서부로 205</t>
    <phoneticPr fontId="2" type="noConversion"/>
  </si>
  <si>
    <t>유한회사 안전에너지주유소</t>
    <phoneticPr fontId="2" type="noConversion"/>
  </si>
  <si>
    <t>김정호</t>
    <phoneticPr fontId="2" type="noConversion"/>
  </si>
  <si>
    <t>주유소</t>
    <phoneticPr fontId="2" type="noConversion"/>
  </si>
  <si>
    <t>061-332-5182</t>
    <phoneticPr fontId="2" type="noConversion"/>
  </si>
  <si>
    <t>나주시 서부로 97</t>
    <phoneticPr fontId="2" type="noConversion"/>
  </si>
  <si>
    <t>스텝</t>
    <phoneticPr fontId="2" type="noConversion"/>
  </si>
  <si>
    <t>나주시 나주로 142-11</t>
    <phoneticPr fontId="2" type="noConversion"/>
  </si>
  <si>
    <t>권기창</t>
    <phoneticPr fontId="2" type="noConversion"/>
  </si>
  <si>
    <t>성북동</t>
    <phoneticPr fontId="2" type="noConversion"/>
  </si>
  <si>
    <t>신발</t>
    <phoneticPr fontId="2" type="noConversion"/>
  </si>
  <si>
    <t>동네</t>
    <phoneticPr fontId="2" type="noConversion"/>
  </si>
  <si>
    <t>장슬기</t>
    <phoneticPr fontId="2" type="noConversion"/>
  </si>
  <si>
    <t>커피</t>
    <phoneticPr fontId="2" type="noConversion"/>
  </si>
  <si>
    <t>061-332-0313</t>
    <phoneticPr fontId="2" type="noConversion"/>
  </si>
  <si>
    <t>나주시 중앙로 34,104호,105호</t>
    <phoneticPr fontId="2" type="noConversion"/>
  </si>
  <si>
    <t>잉글리쉬무무 서-광산구을 총판</t>
    <phoneticPr fontId="2" type="noConversion"/>
  </si>
  <si>
    <t>박미자</t>
    <phoneticPr fontId="2" type="noConversion"/>
  </si>
  <si>
    <t>기타중개</t>
    <phoneticPr fontId="2" type="noConversion"/>
  </si>
  <si>
    <t>061-334-9905</t>
    <phoneticPr fontId="2" type="noConversion"/>
  </si>
  <si>
    <t>나주시 그린로 194, 302호</t>
    <phoneticPr fontId="2" type="noConversion"/>
  </si>
  <si>
    <t>박은경</t>
    <phoneticPr fontId="2" type="noConversion"/>
  </si>
  <si>
    <t>에스핏</t>
    <phoneticPr fontId="2" type="noConversion"/>
  </si>
  <si>
    <t>이은순</t>
    <phoneticPr fontId="2" type="noConversion"/>
  </si>
  <si>
    <t>두파티세리</t>
    <phoneticPr fontId="2" type="noConversion"/>
  </si>
  <si>
    <t>오소망</t>
    <phoneticPr fontId="2" type="noConversion"/>
  </si>
  <si>
    <t>나주시 상야1길 에이동1층 101-1호</t>
    <phoneticPr fontId="2" type="noConversion"/>
  </si>
  <si>
    <t>정다운식당</t>
    <phoneticPr fontId="2" type="noConversion"/>
  </si>
  <si>
    <t>송현석</t>
    <phoneticPr fontId="2" type="noConversion"/>
  </si>
  <si>
    <t>다시면</t>
    <phoneticPr fontId="2" type="noConversion"/>
  </si>
  <si>
    <t>음식</t>
    <phoneticPr fontId="2" type="noConversion"/>
  </si>
  <si>
    <t>335-8966</t>
    <phoneticPr fontId="2" type="noConversion"/>
  </si>
  <si>
    <t xml:space="preserve">다시면 대용길 6-3 </t>
    <phoneticPr fontId="2" type="noConversion"/>
  </si>
  <si>
    <t>나주임업협동조합</t>
    <phoneticPr fontId="2" type="noConversion"/>
  </si>
  <si>
    <t>정인태</t>
    <phoneticPr fontId="2" type="noConversion"/>
  </si>
  <si>
    <t>임산물,묘목</t>
    <phoneticPr fontId="2" type="noConversion"/>
  </si>
  <si>
    <t>왕곡면 예향로 3417</t>
    <phoneticPr fontId="2" type="noConversion"/>
  </si>
  <si>
    <t>나주농협하나로마트</t>
    <phoneticPr fontId="2" type="noConversion"/>
  </si>
  <si>
    <t>허철호</t>
    <phoneticPr fontId="2" type="noConversion"/>
  </si>
  <si>
    <t>허철호</t>
    <phoneticPr fontId="2" type="noConversion"/>
  </si>
  <si>
    <t>도소매업</t>
    <phoneticPr fontId="2" type="noConversion"/>
  </si>
  <si>
    <t>도소매업</t>
    <phoneticPr fontId="2" type="noConversion"/>
  </si>
  <si>
    <t>330-0521</t>
    <phoneticPr fontId="2" type="noConversion"/>
  </si>
  <si>
    <t>나주시 나주로 101</t>
    <phoneticPr fontId="2" type="noConversion"/>
  </si>
  <si>
    <t>나주농협송현지소(자재판매장)</t>
    <phoneticPr fontId="2" type="noConversion"/>
  </si>
  <si>
    <t>나주시 건재로 205</t>
    <phoneticPr fontId="2" type="noConversion"/>
  </si>
  <si>
    <t>나주시 건재로 205</t>
    <phoneticPr fontId="2" type="noConversion"/>
  </si>
  <si>
    <t>나주농협송현지소(하나로마트)</t>
    <phoneticPr fontId="2" type="noConversion"/>
  </si>
  <si>
    <t>아루나(ARUNA)</t>
    <phoneticPr fontId="2" type="noConversion"/>
  </si>
  <si>
    <t>나보라</t>
    <phoneticPr fontId="2" type="noConversion"/>
  </si>
  <si>
    <t>빛가람동</t>
    <phoneticPr fontId="2" type="noConversion"/>
  </si>
  <si>
    <t>음식,임대업</t>
    <phoneticPr fontId="2" type="noConversion"/>
  </si>
  <si>
    <t>나주시 문화로 234 성도SKY 106호</t>
    <phoneticPr fontId="2" type="noConversion"/>
  </si>
  <si>
    <t>산포농업협동조합 하나로마트</t>
    <phoneticPr fontId="2" type="noConversion"/>
  </si>
  <si>
    <t>장경일</t>
    <phoneticPr fontId="2" type="noConversion"/>
  </si>
  <si>
    <t>산포면</t>
    <phoneticPr fontId="2" type="noConversion"/>
  </si>
  <si>
    <t>산포면</t>
    <phoneticPr fontId="2" type="noConversion"/>
  </si>
  <si>
    <t>도소매업</t>
    <phoneticPr fontId="2" type="noConversion"/>
  </si>
  <si>
    <t>나주시 산포면 산포로 421</t>
    <phoneticPr fontId="2" type="noConversion"/>
  </si>
  <si>
    <t>산포농업협동조합 농용자재백화점</t>
    <phoneticPr fontId="2" type="noConversion"/>
  </si>
  <si>
    <t>도소매업</t>
    <phoneticPr fontId="2" type="noConversion"/>
  </si>
  <si>
    <t>나주시 산포면 산포로 422</t>
  </si>
  <si>
    <t>햇살푸드</t>
    <phoneticPr fontId="2" type="noConversion"/>
  </si>
  <si>
    <t xml:space="preserve">  이홍숙</t>
    <phoneticPr fontId="2" type="noConversion"/>
  </si>
  <si>
    <t>송월동</t>
    <phoneticPr fontId="2" type="noConversion"/>
  </si>
  <si>
    <t>식품잡화</t>
    <phoneticPr fontId="2" type="noConversion"/>
  </si>
  <si>
    <t>333-1275</t>
    <phoneticPr fontId="2" type="noConversion"/>
  </si>
  <si>
    <t>나주시 토계길 75</t>
    <phoneticPr fontId="2" type="noConversion"/>
  </si>
  <si>
    <t>성북동</t>
    <phoneticPr fontId="2" type="noConversion"/>
  </si>
  <si>
    <t>㈜지마트 나주도매물류</t>
    <phoneticPr fontId="2" type="noConversion"/>
  </si>
  <si>
    <t>조선순</t>
    <phoneticPr fontId="2" type="noConversion"/>
  </si>
  <si>
    <t>331-8287</t>
    <phoneticPr fontId="2" type="noConversion"/>
  </si>
  <si>
    <t>나주시 성북2길 20</t>
    <phoneticPr fontId="2" type="noConversion"/>
  </si>
  <si>
    <t>061-337-1006</t>
    <phoneticPr fontId="2" type="noConversion"/>
  </si>
  <si>
    <t>061-337-1005</t>
    <phoneticPr fontId="2" type="noConversion"/>
  </si>
  <si>
    <t>참깨와들깨</t>
    <phoneticPr fontId="2" type="noConversion"/>
  </si>
  <si>
    <t>양미숙</t>
    <phoneticPr fontId="2" type="noConversion"/>
  </si>
  <si>
    <t>금남동</t>
    <phoneticPr fontId="2" type="noConversion"/>
  </si>
  <si>
    <t>한식</t>
    <phoneticPr fontId="2" type="noConversion"/>
  </si>
  <si>
    <t>332-9992</t>
    <phoneticPr fontId="2" type="noConversion"/>
  </si>
  <si>
    <t>나주시 나주로 115(금성동)</t>
    <phoneticPr fontId="2" type="noConversion"/>
  </si>
  <si>
    <t>마장동</t>
    <phoneticPr fontId="2" type="noConversion"/>
  </si>
  <si>
    <t>홍창균</t>
    <phoneticPr fontId="2" type="noConversion"/>
  </si>
  <si>
    <t>음식업</t>
    <phoneticPr fontId="2" type="noConversion"/>
  </si>
  <si>
    <t>337-5543</t>
    <phoneticPr fontId="2" type="noConversion"/>
  </si>
  <si>
    <t>나주시 배멧2길 43, 101,102호</t>
    <phoneticPr fontId="2" type="noConversion"/>
  </si>
  <si>
    <t>수스나주혁신점</t>
    <phoneticPr fontId="2" type="noConversion"/>
  </si>
  <si>
    <t>김경옥</t>
    <phoneticPr fontId="2" type="noConversion"/>
  </si>
  <si>
    <t>소매업</t>
    <phoneticPr fontId="2" type="noConversion"/>
  </si>
  <si>
    <t>333-5515</t>
    <phoneticPr fontId="2" type="noConversion"/>
  </si>
  <si>
    <t>나주시 빛가람로 673, 1층 107호(씨티원빌딩)</t>
    <phoneticPr fontId="2" type="noConversion"/>
  </si>
  <si>
    <t>전주콩뿌리 콩나물국밥 나주혁신도시점</t>
    <phoneticPr fontId="2" type="noConversion"/>
  </si>
  <si>
    <t>탁영실</t>
    <phoneticPr fontId="2" type="noConversion"/>
  </si>
  <si>
    <t>빛가람동</t>
    <phoneticPr fontId="2" type="noConversion"/>
  </si>
  <si>
    <t>나주시 배멧3길 19-7 1층 113호114호</t>
    <phoneticPr fontId="2" type="noConversion"/>
  </si>
  <si>
    <t>한남식당</t>
    <phoneticPr fontId="2" type="noConversion"/>
  </si>
  <si>
    <t>박분례</t>
    <phoneticPr fontId="2" type="noConversion"/>
  </si>
  <si>
    <t>영강동</t>
    <phoneticPr fontId="2" type="noConversion"/>
  </si>
  <si>
    <t>334-3720</t>
    <phoneticPr fontId="2" type="noConversion"/>
  </si>
  <si>
    <t>나주시 영산포로 263-1</t>
    <phoneticPr fontId="2" type="noConversion"/>
  </si>
  <si>
    <t>유한회사 내일드림</t>
    <phoneticPr fontId="2" type="noConversion"/>
  </si>
  <si>
    <t>김미정</t>
    <phoneticPr fontId="2" type="noConversion"/>
  </si>
  <si>
    <t>노안면</t>
    <phoneticPr fontId="2" type="noConversion"/>
  </si>
  <si>
    <t>교육서비스</t>
    <phoneticPr fontId="2" type="noConversion"/>
  </si>
  <si>
    <t>336-0332</t>
    <phoneticPr fontId="2" type="noConversion"/>
  </si>
  <si>
    <t>나주시 노안면 봉호길 39-7</t>
    <phoneticPr fontId="2" type="noConversion"/>
  </si>
  <si>
    <t>진미아구전문</t>
    <phoneticPr fontId="2" type="noConversion"/>
  </si>
  <si>
    <t>㈜명하햇골</t>
    <phoneticPr fontId="2" type="noConversion"/>
  </si>
  <si>
    <t>최경자</t>
    <phoneticPr fontId="2" type="noConversion"/>
  </si>
  <si>
    <t>제조업</t>
    <phoneticPr fontId="2" type="noConversion"/>
  </si>
  <si>
    <t>나주시 문평면 명하길 13-7</t>
    <phoneticPr fontId="2" type="noConversion"/>
  </si>
  <si>
    <t>80번</t>
    <phoneticPr fontId="2" type="noConversion"/>
  </si>
  <si>
    <t>허일욱</t>
    <phoneticPr fontId="2" type="noConversion"/>
  </si>
  <si>
    <t>도매업</t>
    <phoneticPr fontId="2" type="noConversion"/>
  </si>
  <si>
    <t>나주시 삼도동 1390-1</t>
    <phoneticPr fontId="2" type="noConversion"/>
  </si>
  <si>
    <t>삼영주유소</t>
    <phoneticPr fontId="2" type="noConversion"/>
  </si>
  <si>
    <t>김환영</t>
    <phoneticPr fontId="2" type="noConversion"/>
  </si>
  <si>
    <t>나주시 예향로 3958(삼영동)</t>
    <phoneticPr fontId="2" type="noConversion"/>
  </si>
  <si>
    <t>동강농협하나로마트</t>
    <phoneticPr fontId="2" type="noConversion"/>
  </si>
  <si>
    <t>이동현</t>
    <phoneticPr fontId="2" type="noConversion"/>
  </si>
  <si>
    <t>나주시 동강면 동강로 585</t>
    <phoneticPr fontId="2" type="noConversion"/>
  </si>
  <si>
    <t>한천냉면</t>
    <phoneticPr fontId="2" type="noConversion"/>
  </si>
  <si>
    <t>박지훈</t>
    <phoneticPr fontId="2" type="noConversion"/>
  </si>
  <si>
    <t>나주시 호수로 52(빛가람동)</t>
    <phoneticPr fontId="2" type="noConversion"/>
  </si>
  <si>
    <t>한천숯불 돼지갈비</t>
    <phoneticPr fontId="2" type="noConversion"/>
  </si>
  <si>
    <t>이정미</t>
    <phoneticPr fontId="2" type="noConversion"/>
  </si>
  <si>
    <t>세사리빙</t>
    <phoneticPr fontId="2" type="noConversion"/>
  </si>
  <si>
    <t>김양신</t>
    <phoneticPr fontId="2" type="noConversion"/>
  </si>
  <si>
    <t>나주시 중앙로 58</t>
    <phoneticPr fontId="2" type="noConversion"/>
  </si>
  <si>
    <t>061-332-3350</t>
    <phoneticPr fontId="2" type="noConversion"/>
  </si>
  <si>
    <t>061-334-5333</t>
    <phoneticPr fontId="2" type="noConversion"/>
  </si>
  <si>
    <t>061-334-8333</t>
    <phoneticPr fontId="2" type="noConversion"/>
  </si>
  <si>
    <t>한려축산</t>
    <phoneticPr fontId="2" type="noConversion"/>
  </si>
  <si>
    <t>남종수</t>
    <phoneticPr fontId="2" type="noConversion"/>
  </si>
  <si>
    <t>성북동</t>
    <phoneticPr fontId="2" type="noConversion"/>
  </si>
  <si>
    <t>나주시 대호길 8 성북주공상가</t>
    <phoneticPr fontId="2" type="noConversion"/>
  </si>
  <si>
    <t>나윤</t>
    <phoneticPr fontId="2" type="noConversion"/>
  </si>
  <si>
    <t>코오롱스포츠 나주빛가람점</t>
    <phoneticPr fontId="2" type="noConversion"/>
  </si>
  <si>
    <t>전경숙</t>
    <phoneticPr fontId="2" type="noConversion"/>
  </si>
  <si>
    <t>빛가람동</t>
    <phoneticPr fontId="2" type="noConversion"/>
  </si>
  <si>
    <t>333-1331</t>
    <phoneticPr fontId="2" type="noConversion"/>
  </si>
  <si>
    <t>나주시 상야1길 7 예가람타워 144~146</t>
    <phoneticPr fontId="2" type="noConversion"/>
  </si>
  <si>
    <t>진음악학원</t>
    <phoneticPr fontId="2" type="noConversion"/>
  </si>
  <si>
    <t>조지은</t>
    <phoneticPr fontId="2" type="noConversion"/>
  </si>
  <si>
    <t>930-1025</t>
    <phoneticPr fontId="2" type="noConversion"/>
  </si>
  <si>
    <t>나주시 그린로 194,501호</t>
    <phoneticPr fontId="2" type="noConversion"/>
  </si>
  <si>
    <t>다락방</t>
    <phoneticPr fontId="2" type="noConversion"/>
  </si>
  <si>
    <t>조월정</t>
    <phoneticPr fontId="2" type="noConversion"/>
  </si>
  <si>
    <t>333-0132</t>
    <phoneticPr fontId="2" type="noConversion"/>
  </si>
  <si>
    <t>나주시 그린로 321, 107호</t>
    <phoneticPr fontId="2" type="noConversion"/>
  </si>
  <si>
    <t>마한농협주유소 양산지점</t>
    <phoneticPr fontId="2" type="noConversion"/>
  </si>
  <si>
    <t>나윤</t>
    <phoneticPr fontId="2" type="noConversion"/>
  </si>
  <si>
    <t>왕곡면</t>
    <phoneticPr fontId="2" type="noConversion"/>
  </si>
  <si>
    <t>337-5785</t>
    <phoneticPr fontId="2" type="noConversion"/>
  </si>
  <si>
    <t>나주시 왕곡면 예향로 3531</t>
    <phoneticPr fontId="2" type="noConversion"/>
  </si>
  <si>
    <t>마한농협주유소</t>
    <phoneticPr fontId="2" type="noConversion"/>
  </si>
  <si>
    <t>반남면</t>
    <phoneticPr fontId="2" type="noConversion"/>
  </si>
  <si>
    <t>336-2211</t>
    <phoneticPr fontId="2" type="noConversion"/>
  </si>
  <si>
    <t>나주시 반남면 흥덕리 22-3</t>
    <phoneticPr fontId="2" type="noConversion"/>
  </si>
  <si>
    <t>마한농협하나로마트</t>
    <phoneticPr fontId="2" type="noConversion"/>
  </si>
  <si>
    <t>나주시 반남면 고분로 604</t>
    <phoneticPr fontId="2" type="noConversion"/>
  </si>
  <si>
    <t>농산물및생활용품</t>
    <phoneticPr fontId="2" type="noConversion"/>
  </si>
  <si>
    <t>박찬호</t>
    <phoneticPr fontId="2" type="noConversion"/>
  </si>
  <si>
    <t>나주축협하나로 마트</t>
    <phoneticPr fontId="2" type="noConversion"/>
  </si>
  <si>
    <t>커피집 어린왕자</t>
    <phoneticPr fontId="2" type="noConversion"/>
  </si>
  <si>
    <t>종합신발백화점</t>
    <phoneticPr fontId="2" type="noConversion"/>
  </si>
  <si>
    <t>이바돔감자탕 나주혁신점</t>
    <phoneticPr fontId="2" type="noConversion"/>
  </si>
  <si>
    <t>타이어 프로</t>
    <phoneticPr fontId="2" type="noConversion"/>
  </si>
  <si>
    <t>청년다방 나주혁신점</t>
    <phoneticPr fontId="2" type="noConversion"/>
  </si>
  <si>
    <t>대박통닭</t>
    <phoneticPr fontId="2" type="noConversion"/>
  </si>
  <si>
    <t>전남석유</t>
    <phoneticPr fontId="2" type="noConversion"/>
  </si>
  <si>
    <t>BHC치킨</t>
    <phoneticPr fontId="2" type="noConversion"/>
  </si>
  <si>
    <t>정수학&amp;파머스학원</t>
    <phoneticPr fontId="2" type="noConversion"/>
  </si>
  <si>
    <t>벨 플레르</t>
    <phoneticPr fontId="2" type="noConversion"/>
  </si>
  <si>
    <t>김규동</t>
    <phoneticPr fontId="2" type="noConversion"/>
  </si>
  <si>
    <t>성북동</t>
    <phoneticPr fontId="2" type="noConversion"/>
  </si>
  <si>
    <t>소매업</t>
    <phoneticPr fontId="2" type="noConversion"/>
  </si>
  <si>
    <t>339-8001</t>
    <phoneticPr fontId="2" type="noConversion"/>
  </si>
  <si>
    <t>나주시 대호길 19(성북동)</t>
    <phoneticPr fontId="2" type="noConversion"/>
  </si>
  <si>
    <t>오윤정</t>
    <phoneticPr fontId="2" type="noConversion"/>
  </si>
  <si>
    <t>성북동</t>
    <phoneticPr fontId="2" type="noConversion"/>
  </si>
  <si>
    <t>음식</t>
    <phoneticPr fontId="2" type="noConversion"/>
  </si>
  <si>
    <t>나주시 금성길 33</t>
    <phoneticPr fontId="2" type="noConversion"/>
  </si>
  <si>
    <t>김기용</t>
    <phoneticPr fontId="2" type="noConversion"/>
  </si>
  <si>
    <t>333-9019</t>
    <phoneticPr fontId="2" type="noConversion"/>
  </si>
  <si>
    <t>나주시 나주로 209</t>
    <phoneticPr fontId="2" type="noConversion"/>
  </si>
  <si>
    <t>빛가람동</t>
    <phoneticPr fontId="2" type="noConversion"/>
  </si>
  <si>
    <t>정민철</t>
    <phoneticPr fontId="2" type="noConversion"/>
  </si>
  <si>
    <t>나주시 상야1길 17, 예가람타워 2층 218,219호</t>
    <phoneticPr fontId="2" type="noConversion"/>
  </si>
  <si>
    <t>이상권</t>
    <phoneticPr fontId="2" type="noConversion"/>
  </si>
  <si>
    <t>빛가람동</t>
    <phoneticPr fontId="2" type="noConversion"/>
  </si>
  <si>
    <t>기타서비스</t>
    <phoneticPr fontId="2" type="noConversion"/>
  </si>
  <si>
    <t>334-0504</t>
    <phoneticPr fontId="2" type="noConversion"/>
  </si>
  <si>
    <t>나주시 쌍산3길 19-6(빛가람동)</t>
    <phoneticPr fontId="2" type="noConversion"/>
  </si>
  <si>
    <t>김수정</t>
    <phoneticPr fontId="2" type="noConversion"/>
  </si>
  <si>
    <t>336-8301</t>
    <phoneticPr fontId="2" type="noConversion"/>
  </si>
  <si>
    <t>나주시 우정로 72, 1층(빛가람동 더클래스빌딩)</t>
    <phoneticPr fontId="2" type="noConversion"/>
  </si>
  <si>
    <t>윤성곤</t>
    <phoneticPr fontId="2" type="noConversion"/>
  </si>
  <si>
    <t>남평읍</t>
    <phoneticPr fontId="22" type="noConversion"/>
  </si>
  <si>
    <t>치킨</t>
    <phoneticPr fontId="2" type="noConversion"/>
  </si>
  <si>
    <t>337-1298</t>
    <phoneticPr fontId="2" type="noConversion"/>
  </si>
  <si>
    <t>나주시 남평읍 강변1길 59-6</t>
    <phoneticPr fontId="2" type="noConversion"/>
  </si>
  <si>
    <t>강영신</t>
    <phoneticPr fontId="2" type="noConversion"/>
  </si>
  <si>
    <t>금남동</t>
    <phoneticPr fontId="2" type="noConversion"/>
  </si>
  <si>
    <t>주유</t>
    <phoneticPr fontId="2" type="noConversion"/>
  </si>
  <si>
    <t>336-1936</t>
    <phoneticPr fontId="2" type="noConversion"/>
  </si>
  <si>
    <t>나주시 삼도길 5</t>
    <phoneticPr fontId="2" type="noConversion"/>
  </si>
  <si>
    <t>나선희</t>
    <phoneticPr fontId="2" type="noConversion"/>
  </si>
  <si>
    <t>331-9292</t>
    <phoneticPr fontId="2" type="noConversion"/>
  </si>
  <si>
    <t>나주시 대호길 55-1</t>
    <phoneticPr fontId="2" type="noConversion"/>
  </si>
  <si>
    <t>김락형</t>
    <phoneticPr fontId="2" type="noConversion"/>
  </si>
  <si>
    <t>학원</t>
    <phoneticPr fontId="2" type="noConversion"/>
  </si>
  <si>
    <t>332-7953</t>
    <phoneticPr fontId="2" type="noConversion"/>
  </si>
  <si>
    <t>나주시 우정로 106 A동 3층 302호(빛가람동 나주혁신도시 스타타워)</t>
    <phoneticPr fontId="2" type="noConversion"/>
  </si>
  <si>
    <t>김병용</t>
    <phoneticPr fontId="2" type="noConversion"/>
  </si>
  <si>
    <t>생화,관엽</t>
    <phoneticPr fontId="2" type="noConversion"/>
  </si>
  <si>
    <t>나주시 그린로 204, 106호</t>
    <phoneticPr fontId="2" type="noConversion"/>
  </si>
  <si>
    <t>겸겸그라운드</t>
    <phoneticPr fontId="2" type="noConversion"/>
  </si>
  <si>
    <t>김소은</t>
    <phoneticPr fontId="2" type="noConversion"/>
  </si>
  <si>
    <t>남평읍</t>
    <phoneticPr fontId="2" type="noConversion"/>
  </si>
  <si>
    <t>의류.잡화,액세서리</t>
    <phoneticPr fontId="2" type="noConversion"/>
  </si>
  <si>
    <t>나주시 남평읍 강변2길 20, 102-1301</t>
    <phoneticPr fontId="2" type="noConversion"/>
  </si>
  <si>
    <t>강변카랜드</t>
    <phoneticPr fontId="2" type="noConversion"/>
  </si>
  <si>
    <t>김용복</t>
    <phoneticPr fontId="2" type="noConversion"/>
  </si>
  <si>
    <t>자동차정비</t>
    <phoneticPr fontId="2" type="noConversion"/>
  </si>
  <si>
    <t>333-0865</t>
    <phoneticPr fontId="2" type="noConversion"/>
  </si>
  <si>
    <t>나주시 남평1로 11-4</t>
    <phoneticPr fontId="2" type="noConversion"/>
  </si>
  <si>
    <t>나주배원협(자재센터)</t>
    <phoneticPr fontId="2" type="noConversion"/>
  </si>
  <si>
    <t>배민호</t>
    <phoneticPr fontId="2" type="noConversion"/>
  </si>
  <si>
    <t>금남동</t>
    <phoneticPr fontId="2" type="noConversion"/>
  </si>
  <si>
    <t>과일,농약</t>
    <phoneticPr fontId="2" type="noConversion"/>
  </si>
  <si>
    <t>334-2365</t>
    <phoneticPr fontId="2" type="noConversion"/>
  </si>
  <si>
    <t>나주시 청동길 32</t>
    <phoneticPr fontId="2" type="noConversion"/>
  </si>
  <si>
    <t>나주쌍치민물매운탕</t>
    <phoneticPr fontId="2" type="noConversion"/>
  </si>
  <si>
    <t>박형진</t>
    <phoneticPr fontId="2" type="noConversion"/>
  </si>
  <si>
    <t>빛가람동</t>
    <phoneticPr fontId="2" type="noConversion"/>
  </si>
  <si>
    <t>음식</t>
    <phoneticPr fontId="2" type="noConversion"/>
  </si>
  <si>
    <t>나주시 황동1길 69</t>
    <phoneticPr fontId="2" type="noConversion"/>
  </si>
  <si>
    <t>피자알볼로</t>
    <phoneticPr fontId="2" type="noConversion"/>
  </si>
  <si>
    <t>이진아</t>
    <phoneticPr fontId="2" type="noConversion"/>
  </si>
  <si>
    <t>빛가람동</t>
    <phoneticPr fontId="2" type="noConversion"/>
  </si>
  <si>
    <t>음식(피자)</t>
    <phoneticPr fontId="2" type="noConversion"/>
  </si>
  <si>
    <t>나주시 상야1길 7, 123호</t>
    <phoneticPr fontId="2" type="noConversion"/>
  </si>
  <si>
    <t>제이헤어</t>
    <phoneticPr fontId="2" type="noConversion"/>
  </si>
  <si>
    <t>미용</t>
    <phoneticPr fontId="2" type="noConversion"/>
  </si>
  <si>
    <t>머쉬325</t>
    <phoneticPr fontId="2" type="noConversion"/>
  </si>
  <si>
    <t>영강동</t>
    <phoneticPr fontId="2" type="noConversion"/>
  </si>
  <si>
    <t>333-6028</t>
    <phoneticPr fontId="2" type="noConversion"/>
  </si>
  <si>
    <t>의류</t>
    <phoneticPr fontId="2" type="noConversion"/>
  </si>
  <si>
    <t>박연자</t>
    <phoneticPr fontId="2" type="noConversion"/>
  </si>
  <si>
    <t>나주시 대호길 11</t>
    <phoneticPr fontId="2" type="noConversion"/>
  </si>
  <si>
    <t>나주시 배멧3길 5-8, 101호</t>
    <phoneticPr fontId="2" type="noConversion"/>
  </si>
  <si>
    <t>미센스</t>
    <phoneticPr fontId="2" type="noConversion"/>
  </si>
  <si>
    <t xml:space="preserve">홍춘천 나주빛가람점 </t>
    <phoneticPr fontId="2" type="noConversion"/>
  </si>
  <si>
    <t>나주시 우정로 56, 1층</t>
    <phoneticPr fontId="2" type="noConversion"/>
  </si>
  <si>
    <t>청년떡볶이</t>
    <phoneticPr fontId="2" type="noConversion"/>
  </si>
  <si>
    <t>김지이</t>
    <phoneticPr fontId="2" type="noConversion"/>
  </si>
  <si>
    <t>남평읍</t>
    <phoneticPr fontId="2" type="noConversion"/>
  </si>
  <si>
    <t>나주시 남평읍 남평1로 30-21</t>
    <phoneticPr fontId="2" type="noConversion"/>
  </si>
  <si>
    <t>임정아</t>
    <phoneticPr fontId="2" type="noConversion"/>
  </si>
  <si>
    <t>동강면</t>
    <phoneticPr fontId="2" type="noConversion"/>
  </si>
  <si>
    <t>농산물</t>
    <phoneticPr fontId="2" type="noConversion"/>
  </si>
  <si>
    <t>나주시 동강면 백련사로 325</t>
    <phoneticPr fontId="2" type="noConversion"/>
  </si>
  <si>
    <t>목사골축산</t>
    <phoneticPr fontId="2" type="noConversion"/>
  </si>
  <si>
    <t>이동수</t>
    <phoneticPr fontId="2" type="noConversion"/>
  </si>
  <si>
    <t>식육</t>
    <phoneticPr fontId="2" type="noConversion"/>
  </si>
  <si>
    <t>나주시 삼영1길 61-2</t>
    <phoneticPr fontId="2" type="noConversion"/>
  </si>
  <si>
    <t>숯&amp;베스티벨리</t>
    <phoneticPr fontId="2" type="noConversion"/>
  </si>
  <si>
    <t>조정미</t>
    <phoneticPr fontId="2" type="noConversion"/>
  </si>
  <si>
    <t>성북동</t>
    <phoneticPr fontId="2" type="noConversion"/>
  </si>
  <si>
    <t>나주시 중앙로 41, 1층2호,3호</t>
    <phoneticPr fontId="2" type="noConversion"/>
  </si>
  <si>
    <t>네파 나주점</t>
    <phoneticPr fontId="2" type="noConversion"/>
  </si>
  <si>
    <t>성북동</t>
    <phoneticPr fontId="2" type="noConversion"/>
  </si>
  <si>
    <t>스포츠의류</t>
    <phoneticPr fontId="2" type="noConversion"/>
  </si>
  <si>
    <t>나주시 중앙로 41</t>
    <phoneticPr fontId="2" type="noConversion"/>
  </si>
  <si>
    <t>카파 나주점</t>
    <phoneticPr fontId="2" type="noConversion"/>
  </si>
  <si>
    <t>정민화</t>
    <phoneticPr fontId="2" type="noConversion"/>
  </si>
  <si>
    <t>롯데하이마트㈜</t>
    <phoneticPr fontId="2" type="noConversion"/>
  </si>
  <si>
    <t>이동우</t>
    <phoneticPr fontId="2" type="noConversion"/>
  </si>
  <si>
    <t>가전</t>
    <phoneticPr fontId="2" type="noConversion"/>
  </si>
  <si>
    <t>332-3450</t>
    <phoneticPr fontId="2" type="noConversion"/>
  </si>
  <si>
    <t>테마르헤어샵</t>
    <phoneticPr fontId="2" type="noConversion"/>
  </si>
  <si>
    <t>김화영</t>
    <phoneticPr fontId="2" type="noConversion"/>
  </si>
  <si>
    <t>미용</t>
    <phoneticPr fontId="2" type="noConversion"/>
  </si>
  <si>
    <t>333-2703</t>
    <phoneticPr fontId="2" type="noConversion"/>
  </si>
  <si>
    <t>나주시 나주로 142-15</t>
    <phoneticPr fontId="2" type="noConversion"/>
  </si>
  <si>
    <t>㈜마루오한우프라자</t>
    <phoneticPr fontId="2" type="noConversion"/>
  </si>
  <si>
    <t>이기자</t>
    <phoneticPr fontId="2" type="noConversion"/>
  </si>
  <si>
    <t>빛가람동</t>
    <phoneticPr fontId="2" type="noConversion"/>
  </si>
  <si>
    <t>음식</t>
    <phoneticPr fontId="2" type="noConversion"/>
  </si>
  <si>
    <t>331-2233</t>
    <phoneticPr fontId="2" type="noConversion"/>
  </si>
  <si>
    <t>㈜마루오호텔</t>
    <phoneticPr fontId="2" type="noConversion"/>
  </si>
  <si>
    <t>김복란</t>
    <phoneticPr fontId="2" type="noConversion"/>
  </si>
  <si>
    <t>숙박</t>
    <phoneticPr fontId="2" type="noConversion"/>
  </si>
  <si>
    <t>331-0700</t>
    <phoneticPr fontId="2" type="noConversion"/>
  </si>
  <si>
    <t>나주시 배멧3길 5-8, 5층</t>
    <phoneticPr fontId="2" type="noConversion"/>
  </si>
  <si>
    <t>임애자</t>
    <phoneticPr fontId="2" type="noConversion"/>
  </si>
  <si>
    <t>나주시 상야1길 7, 108호</t>
    <phoneticPr fontId="2" type="noConversion"/>
  </si>
  <si>
    <t>이한얼</t>
    <phoneticPr fontId="2" type="noConversion"/>
  </si>
  <si>
    <t>부영세탁소</t>
    <phoneticPr fontId="2" type="noConversion"/>
  </si>
  <si>
    <t>장정란</t>
    <phoneticPr fontId="2" type="noConversion"/>
  </si>
  <si>
    <t>세탁</t>
    <phoneticPr fontId="2" type="noConversion"/>
  </si>
  <si>
    <t>337-9488</t>
    <phoneticPr fontId="2" type="noConversion"/>
  </si>
  <si>
    <t>나주시 그린로 330, 102호</t>
    <phoneticPr fontId="2" type="noConversion"/>
  </si>
  <si>
    <t>권정훈</t>
    <phoneticPr fontId="2" type="noConversion"/>
  </si>
  <si>
    <t>빛가람동</t>
    <phoneticPr fontId="2" type="noConversion"/>
  </si>
  <si>
    <t>음식</t>
    <phoneticPr fontId="2" type="noConversion"/>
  </si>
  <si>
    <t>332-9889</t>
    <phoneticPr fontId="2" type="noConversion"/>
  </si>
  <si>
    <t>나주시 그린로 329, 102호</t>
    <phoneticPr fontId="2" type="noConversion"/>
  </si>
  <si>
    <t>이정숙</t>
    <phoneticPr fontId="2" type="noConversion"/>
  </si>
  <si>
    <t>양철수</t>
    <phoneticPr fontId="2" type="noConversion"/>
  </si>
  <si>
    <t>김미선</t>
    <phoneticPr fontId="2" type="noConversion"/>
  </si>
  <si>
    <t>061-337-8226</t>
    <phoneticPr fontId="2" type="noConversion"/>
  </si>
  <si>
    <t>나주쌍방울화장품매장</t>
  </si>
  <si>
    <t>올바른건강원</t>
  </si>
  <si>
    <t>김은진</t>
  </si>
  <si>
    <t>가공</t>
    <phoneticPr fontId="2" type="noConversion"/>
  </si>
  <si>
    <t xml:space="preserve"> 나주시 문화로 216(빛가람동) 1층 130호(도원주차빌딩)</t>
  </si>
  <si>
    <t>푸른드론항공(주)</t>
  </si>
  <si>
    <t>임유신</t>
  </si>
  <si>
    <t xml:space="preserve"> 나주시 빛가람로 740(빛가람동) 119호(한빛타워)</t>
  </si>
  <si>
    <t>파이애</t>
  </si>
  <si>
    <t xml:space="preserve"> 나주시 상야1길 8(빛가람동) 102호</t>
  </si>
  <si>
    <t>크린토피아 코인워시 나주혁신도시중흥점</t>
  </si>
  <si>
    <t>배지영</t>
  </si>
  <si>
    <t xml:space="preserve"> 나주시 상야3길 8(빛가람동) A동 116호(중흥메가티움2차)</t>
  </si>
  <si>
    <t>마마코튼 나주혁신</t>
  </si>
  <si>
    <t>김윤진</t>
  </si>
  <si>
    <t xml:space="preserve"> 나주시 우정로 56(빛가람동) 1동 B105호(리치타워)</t>
  </si>
  <si>
    <t>루씰</t>
  </si>
  <si>
    <t>박은숙</t>
  </si>
  <si>
    <t>의류,신발</t>
    <phoneticPr fontId="2" type="noConversion"/>
  </si>
  <si>
    <t xml:space="preserve"> 나주시 상야1길 12(빛가람동) A동 103,104호(골든프라자)</t>
  </si>
  <si>
    <t>박언니</t>
  </si>
  <si>
    <t>박실비</t>
  </si>
  <si>
    <t xml:space="preserve"> 나주시 상야1길 21(빛가람동) 제비동 118-1호(킹덤프라자)</t>
  </si>
  <si>
    <t>놀부족발보쌈 부대찌개</t>
  </si>
  <si>
    <t>김윤곤</t>
  </si>
  <si>
    <t xml:space="preserve"> 나주시 상야1길 7(빛가람동) 205호(예가람타워)</t>
  </si>
  <si>
    <t>투썸플레이스</t>
  </si>
  <si>
    <t>이진아</t>
  </si>
  <si>
    <t xml:space="preserve"> 나주시 상야1길 7(빛가람동) 1층 116호(예가람타워)</t>
  </si>
  <si>
    <t>머스트영어학원</t>
  </si>
  <si>
    <t>최민호</t>
  </si>
  <si>
    <t xml:space="preserve"> 나주시 그린로 339(빛가람동) 501호(리버빌딩)</t>
  </si>
  <si>
    <t>한솔전동차</t>
  </si>
  <si>
    <t>한영민</t>
  </si>
  <si>
    <t>성북동</t>
  </si>
  <si>
    <t xml:space="preserve"> 나주시 영산로 5434(성북동) </t>
  </si>
  <si>
    <t>수스</t>
  </si>
  <si>
    <t>정난희</t>
  </si>
  <si>
    <t>의류,스포츠용품</t>
    <phoneticPr fontId="2" type="noConversion"/>
  </si>
  <si>
    <t xml:space="preserve"> 나주시 나주로 155-1(중앙동) </t>
  </si>
  <si>
    <t>지은이네 반찬</t>
  </si>
  <si>
    <t>양병순</t>
  </si>
  <si>
    <t>남평읍</t>
  </si>
  <si>
    <t>드론</t>
    <phoneticPr fontId="2" type="noConversion"/>
  </si>
  <si>
    <t>세탁</t>
    <phoneticPr fontId="2" type="noConversion"/>
  </si>
  <si>
    <t>커튼,블라인드</t>
    <phoneticPr fontId="2" type="noConversion"/>
  </si>
  <si>
    <t>학원</t>
    <phoneticPr fontId="2" type="noConversion"/>
  </si>
  <si>
    <t>1670-1470</t>
    <phoneticPr fontId="2" type="noConversion"/>
  </si>
  <si>
    <t>061-331-3355</t>
    <phoneticPr fontId="2" type="noConversion"/>
  </si>
  <si>
    <t>061-332-7624</t>
    <phoneticPr fontId="2" type="noConversion"/>
  </si>
  <si>
    <t>061-337-7954</t>
    <phoneticPr fontId="2" type="noConversion"/>
  </si>
  <si>
    <t>061-333-7258</t>
    <phoneticPr fontId="2" type="noConversion"/>
  </si>
  <si>
    <t>나주시 남평읍 강변2길 20(에스티엑스칸 중우하나린) 302호</t>
    <phoneticPr fontId="2" type="noConversion"/>
  </si>
  <si>
    <t>대양상회</t>
    <phoneticPr fontId="2" type="noConversion"/>
  </si>
  <si>
    <t>채소,곡물</t>
    <phoneticPr fontId="2" type="noConversion"/>
  </si>
  <si>
    <t>나주시 왕곡면 화정마산길 48-43</t>
    <phoneticPr fontId="2" type="noConversion"/>
  </si>
  <si>
    <t>남평약국</t>
  </si>
  <si>
    <t>보건업</t>
  </si>
  <si>
    <t>낭만식탁</t>
  </si>
  <si>
    <t>송월동</t>
  </si>
  <si>
    <t>음식점업</t>
  </si>
  <si>
    <t>유한회사 행운(청학동)</t>
  </si>
  <si>
    <t>서갑순</t>
  </si>
  <si>
    <t>EDP 나주점</t>
  </si>
  <si>
    <t>주영일</t>
  </si>
  <si>
    <t>소매업</t>
  </si>
  <si>
    <t>남경</t>
  </si>
  <si>
    <t>최영심</t>
  </si>
  <si>
    <t>개인서비스업</t>
  </si>
  <si>
    <t>제조업</t>
  </si>
  <si>
    <t>박한의원</t>
  </si>
  <si>
    <t>박준아</t>
  </si>
  <si>
    <t>여행램프협동조합</t>
  </si>
  <si>
    <t>나안미</t>
  </si>
  <si>
    <t>동해아구</t>
  </si>
  <si>
    <t>김정식</t>
  </si>
  <si>
    <t>올포유(나주점)</t>
  </si>
  <si>
    <t>임은심</t>
  </si>
  <si>
    <t>에스제이(SJ)헤어</t>
  </si>
  <si>
    <t>차승제</t>
  </si>
  <si>
    <t>신데렐라</t>
  </si>
  <si>
    <t>나미선</t>
  </si>
  <si>
    <t>북경</t>
  </si>
  <si>
    <t>이윤기</t>
  </si>
  <si>
    <t>금천식당</t>
  </si>
  <si>
    <t>더블스케치</t>
  </si>
  <si>
    <t>이영미</t>
  </si>
  <si>
    <t>이화원</t>
  </si>
  <si>
    <t>김종민</t>
  </si>
  <si>
    <t>돈곱창</t>
  </si>
  <si>
    <t>김병남</t>
  </si>
  <si>
    <t>딱이네 단팥빵</t>
  </si>
  <si>
    <t>민정희</t>
  </si>
  <si>
    <t>밤실</t>
  </si>
  <si>
    <t>박미화</t>
  </si>
  <si>
    <t>리즈음악학원</t>
  </si>
  <si>
    <t>이종</t>
  </si>
  <si>
    <t>교육서비스업</t>
  </si>
  <si>
    <t>GS25 나주메가티움</t>
  </si>
  <si>
    <t>하옥례</t>
  </si>
  <si>
    <t>본죽 앤 비빔밥 한전점</t>
  </si>
  <si>
    <t>이권형</t>
  </si>
  <si>
    <t>사우리(사랑스런우리아이)</t>
  </si>
  <si>
    <t>박미정</t>
  </si>
  <si>
    <t>리즈피아노</t>
  </si>
  <si>
    <t>이나현</t>
  </si>
  <si>
    <t>감성커피 나주혁신점</t>
  </si>
  <si>
    <t>문지수</t>
  </si>
  <si>
    <t>혁신세탁 백화점</t>
  </si>
  <si>
    <t>나종희</t>
  </si>
  <si>
    <t>BHC 나주혁신 2호점</t>
  </si>
  <si>
    <t>배문선</t>
  </si>
  <si>
    <t>총각에 대령숙수2</t>
  </si>
  <si>
    <t>김태산</t>
  </si>
  <si>
    <t>제일농약종묘사</t>
  </si>
  <si>
    <t>이흥기</t>
  </si>
  <si>
    <t>조은환경T&amp;S</t>
    <phoneticPr fontId="2" type="noConversion"/>
  </si>
  <si>
    <t>정순임</t>
    <phoneticPr fontId="2" type="noConversion"/>
  </si>
  <si>
    <t>영산동</t>
    <phoneticPr fontId="2" type="noConversion"/>
  </si>
  <si>
    <t>방역,소독</t>
    <phoneticPr fontId="2" type="noConversion"/>
  </si>
  <si>
    <t>나주시 금영로 34(용산동)</t>
    <phoneticPr fontId="2" type="noConversion"/>
  </si>
  <si>
    <t>박동옥</t>
    <phoneticPr fontId="2" type="noConversion"/>
  </si>
  <si>
    <t>왕곡면</t>
    <phoneticPr fontId="2" type="noConversion"/>
  </si>
  <si>
    <t>성북동</t>
    <phoneticPr fontId="2" type="noConversion"/>
  </si>
  <si>
    <t xml:space="preserve"> 나주시 남평읍 남평1로 22 </t>
  </si>
  <si>
    <t xml:space="preserve"> 나주시 빛가람로 17(송월동) 101호</t>
  </si>
  <si>
    <t xml:space="preserve"> 나주시 나주로 33(송월동) </t>
  </si>
  <si>
    <t xml:space="preserve"> 나주시 완사천길 7(송월동) </t>
  </si>
  <si>
    <t xml:space="preserve"> 나주시 대호길 59-20(대호동) </t>
  </si>
  <si>
    <t xml:space="preserve"> 나주시 대호길 12(성북동) 1층</t>
  </si>
  <si>
    <t xml:space="preserve"> 나주시 남평읍 남평1로 46 </t>
  </si>
  <si>
    <t xml:space="preserve"> 나주시 금성길 56(성북동) 1층</t>
  </si>
  <si>
    <t xml:space="preserve"> 나주시 나주로 208-6(성북동) </t>
  </si>
  <si>
    <t xml:space="preserve"> 나주시 중앙로 63-2(성북동) </t>
  </si>
  <si>
    <t xml:space="preserve"> 나주시 중앙로 44(중앙동) </t>
  </si>
  <si>
    <t xml:space="preserve"> 나주시 중앙로 41(중앙동) 1층</t>
  </si>
  <si>
    <t xml:space="preserve"> 나주시 대호길 90-11(대호동) </t>
  </si>
  <si>
    <t xml:space="preserve"> 나주시 상야1길 12(빛가람동) B동 111호</t>
  </si>
  <si>
    <t xml:space="preserve"> 나주시 황동2길 18-1(빛가람동) </t>
  </si>
  <si>
    <t xml:space="preserve"> 나주시 상야1길 20(빛가람동) 201호</t>
  </si>
  <si>
    <t xml:space="preserve"> 나주시 상야1길 7(빛가람동) 135,136호 예가람타워</t>
  </si>
  <si>
    <t xml:space="preserve"> 나주시 상야2길 7(빛가람동) 115-2호</t>
  </si>
  <si>
    <t xml:space="preserve"> 나주시 빛가람로 813(빛가람동) 202호</t>
  </si>
  <si>
    <t xml:space="preserve"> 나주시 우정로 56(빛가람동) B동 605 토담리치타워</t>
  </si>
  <si>
    <t xml:space="preserve"> 나주시 상야3길 8(빛가람동) 1층 130호 중흥S클레스 메가티움2차</t>
  </si>
  <si>
    <t xml:space="preserve"> 나주시 전력로 2(빛가람동) 101호 이화빌딩</t>
  </si>
  <si>
    <t xml:space="preserve"> 나주시 우정로 72(빛가람동) 135호</t>
  </si>
  <si>
    <t xml:space="preserve"> 나주시 우정로 56(빛가람동) B동 605호 토담리치타워</t>
  </si>
  <si>
    <t xml:space="preserve"> 나주시 상야2길 16(빛가람동) 109호 토담휴로스1차</t>
  </si>
  <si>
    <t xml:space="preserve"> 나주시 석전1길 9(빛가람동) </t>
  </si>
  <si>
    <t xml:space="preserve"> 나주시 황동2길 3-15(빛가람동) </t>
  </si>
  <si>
    <t xml:space="preserve"> 나주시 빛가람로 731(빛가람동) 109호 KS프라자</t>
  </si>
  <si>
    <t xml:space="preserve"> 나주시 다시면 무숙로 789 </t>
  </si>
  <si>
    <t>061-333-6295</t>
    <phoneticPr fontId="2" type="noConversion"/>
  </si>
  <si>
    <t>061-332-0601</t>
    <phoneticPr fontId="2" type="noConversion"/>
  </si>
  <si>
    <t>061-336-8520</t>
    <phoneticPr fontId="2" type="noConversion"/>
  </si>
  <si>
    <t>061-334-2261</t>
    <phoneticPr fontId="2" type="noConversion"/>
  </si>
  <si>
    <t>061-331-7008</t>
    <phoneticPr fontId="2" type="noConversion"/>
  </si>
  <si>
    <t>061-333-2066</t>
    <phoneticPr fontId="2" type="noConversion"/>
  </si>
  <si>
    <t>061-334-2179</t>
    <phoneticPr fontId="2" type="noConversion"/>
  </si>
  <si>
    <t>061-333-0695</t>
    <phoneticPr fontId="2" type="noConversion"/>
  </si>
  <si>
    <t>061-331-0333</t>
    <phoneticPr fontId="2" type="noConversion"/>
  </si>
  <si>
    <t>061-333-9211</t>
    <phoneticPr fontId="2" type="noConversion"/>
  </si>
  <si>
    <t>061-333-9950</t>
    <phoneticPr fontId="2" type="noConversion"/>
  </si>
  <si>
    <t>061-333-2133</t>
    <phoneticPr fontId="2" type="noConversion"/>
  </si>
  <si>
    <t>061-334-1239</t>
    <phoneticPr fontId="2" type="noConversion"/>
  </si>
  <si>
    <t>061-332-4949</t>
    <phoneticPr fontId="2" type="noConversion"/>
  </si>
  <si>
    <t>061-335-9889</t>
    <phoneticPr fontId="2" type="noConversion"/>
  </si>
  <si>
    <t>061-332-1225</t>
    <phoneticPr fontId="2" type="noConversion"/>
  </si>
  <si>
    <t>061-335-3667</t>
    <phoneticPr fontId="2" type="noConversion"/>
  </si>
  <si>
    <t>061-337-7740</t>
    <phoneticPr fontId="2" type="noConversion"/>
  </si>
  <si>
    <t>061-930-3320</t>
    <phoneticPr fontId="2" type="noConversion"/>
  </si>
  <si>
    <t>061-332-9272</t>
    <phoneticPr fontId="2" type="noConversion"/>
  </si>
  <si>
    <t>061-337-8738</t>
    <phoneticPr fontId="2" type="noConversion"/>
  </si>
  <si>
    <t>061-335-9442</t>
    <phoneticPr fontId="2" type="noConversion"/>
  </si>
  <si>
    <t xml:space="preserve">나주시 나주로 182-2(중앙동) </t>
    <phoneticPr fontId="2" type="noConversion"/>
  </si>
  <si>
    <t>네네치킨 나주점</t>
  </si>
  <si>
    <t>이경영</t>
  </si>
  <si>
    <t xml:space="preserve"> 나주시 나주로 81(송월동) </t>
  </si>
  <si>
    <t>진성루</t>
  </si>
  <si>
    <t>김성진</t>
  </si>
  <si>
    <t xml:space="preserve"> 나주시 배멧1길 22(빛가람동) 105,106</t>
  </si>
  <si>
    <t>윤수학학원</t>
  </si>
  <si>
    <t>김윤수</t>
  </si>
  <si>
    <t xml:space="preserve"> 나주시 쌍산2길 19(빛가람동) 5층</t>
  </si>
  <si>
    <t>최강수학학원</t>
  </si>
  <si>
    <t>박길주</t>
  </si>
  <si>
    <t xml:space="preserve"> 나주시 중야1길 15(빛가람동, 대방엘리움 2차 아파트) 상가동 304호</t>
  </si>
  <si>
    <t>송촌꼬마김밥 빛가람점</t>
  </si>
  <si>
    <t>양영주</t>
  </si>
  <si>
    <t xml:space="preserve"> 나주시 그린로 197(빛가람동) 1층 106호 범진주차빌딩</t>
  </si>
  <si>
    <t>강남생복집</t>
  </si>
  <si>
    <t>고창복</t>
  </si>
  <si>
    <t xml:space="preserve"> 나주시 도민길 3-26(빛가람동) </t>
  </si>
  <si>
    <t>나주빛가람약국</t>
  </si>
  <si>
    <t>명숙포</t>
  </si>
  <si>
    <t xml:space="preserve"> 나주시 빛가람로 685(빛가람동) 403호</t>
  </si>
  <si>
    <t xml:space="preserve"> 나주시 남평읍 남평2로 45 </t>
  </si>
  <si>
    <t>빛가람컴퓨터학원</t>
  </si>
  <si>
    <t>박경승</t>
  </si>
  <si>
    <t xml:space="preserve"> 나주시 그린로 351(빛가람동) 203호 아주드림타워</t>
  </si>
  <si>
    <t>청담동 말자싸롱 나주남평점</t>
  </si>
  <si>
    <t>윤정식</t>
  </si>
  <si>
    <t xml:space="preserve"> 나주시 남평읍 강변2길 20(에스티엑스칸 중우하나린) 상가1동 107,108호</t>
  </si>
  <si>
    <t>임페리얼</t>
  </si>
  <si>
    <t>박상철</t>
  </si>
  <si>
    <t>성북동</t>
    <phoneticPr fontId="22" type="noConversion"/>
  </si>
  <si>
    <t xml:space="preserve"> 나주시 나주로 166(중앙동) </t>
  </si>
  <si>
    <t>카리스헤어</t>
  </si>
  <si>
    <t>김행심</t>
  </si>
  <si>
    <t>성북동</t>
    <phoneticPr fontId="22" type="noConversion"/>
  </si>
  <si>
    <t xml:space="preserve"> 나주시 나주로 183-1(중앙동) </t>
  </si>
  <si>
    <t>마임</t>
  </si>
  <si>
    <t>하경미</t>
  </si>
  <si>
    <t xml:space="preserve"> 나주시 나주로 201(성북동) 3층</t>
  </si>
  <si>
    <t>(주)하이프라자</t>
  </si>
  <si>
    <t>김종용</t>
  </si>
  <si>
    <t xml:space="preserve"> 나주시 영산로 5414(성북동) </t>
  </si>
  <si>
    <t>엄마손김치</t>
  </si>
  <si>
    <t>황영미</t>
  </si>
  <si>
    <t xml:space="preserve"> 나주시 청동길 17(삼도동) </t>
  </si>
  <si>
    <t>드론카페</t>
  </si>
  <si>
    <t>임유미</t>
  </si>
  <si>
    <t xml:space="preserve"> 나주시 빛가람로 740(빛가람동) 1층 114호</t>
  </si>
  <si>
    <t xml:space="preserve"> 나주시 다시면 다시로 191 </t>
  </si>
  <si>
    <t>랑랑식당</t>
    <phoneticPr fontId="2" type="noConversion"/>
  </si>
  <si>
    <t>김광현</t>
    <phoneticPr fontId="2" type="noConversion"/>
  </si>
  <si>
    <t>061-333-4492</t>
    <phoneticPr fontId="2" type="noConversion"/>
  </si>
  <si>
    <t>061-333-9677</t>
    <phoneticPr fontId="2" type="noConversion"/>
  </si>
  <si>
    <t>061-332-8209</t>
    <phoneticPr fontId="2" type="noConversion"/>
  </si>
  <si>
    <t>061-331-4066</t>
    <phoneticPr fontId="2" type="noConversion"/>
  </si>
  <si>
    <t>061-333-5577</t>
    <phoneticPr fontId="2" type="noConversion"/>
  </si>
  <si>
    <t>061-337-3050</t>
    <phoneticPr fontId="2" type="noConversion"/>
  </si>
  <si>
    <t>061-331-2974</t>
    <phoneticPr fontId="2" type="noConversion"/>
  </si>
  <si>
    <t>061-333-0064</t>
    <phoneticPr fontId="2" type="noConversion"/>
  </si>
  <si>
    <t>061-332-5453</t>
    <phoneticPr fontId="2" type="noConversion"/>
  </si>
  <si>
    <t>06-1333-8017</t>
    <phoneticPr fontId="2" type="noConversion"/>
  </si>
  <si>
    <t>061-334-8778</t>
    <phoneticPr fontId="2" type="noConversion"/>
  </si>
  <si>
    <t>061-331-6222</t>
    <phoneticPr fontId="2" type="noConversion"/>
  </si>
  <si>
    <t>061-335-7592</t>
    <phoneticPr fontId="2" type="noConversion"/>
  </si>
  <si>
    <t>061-333-8085</t>
    <phoneticPr fontId="2" type="noConversion"/>
  </si>
  <si>
    <t>주식회사 신도시 주유소</t>
    <phoneticPr fontId="2" type="noConversion"/>
  </si>
  <si>
    <t>전봉석</t>
    <phoneticPr fontId="2" type="noConversion"/>
  </si>
  <si>
    <t>주유소</t>
    <phoneticPr fontId="2" type="noConversion"/>
  </si>
  <si>
    <t>금천면</t>
    <phoneticPr fontId="2" type="noConversion"/>
  </si>
  <si>
    <t>061-331-5149</t>
    <phoneticPr fontId="2" type="noConversion"/>
  </si>
  <si>
    <t xml:space="preserve"> 나주시 송월5길 4</t>
    <phoneticPr fontId="2" type="noConversion"/>
  </si>
  <si>
    <t xml:space="preserve"> 나주시 금천면 빛가람장성로 2045 </t>
    <phoneticPr fontId="2" type="noConversion"/>
  </si>
  <si>
    <t>061-336-5501</t>
    <phoneticPr fontId="2" type="noConversion"/>
  </si>
  <si>
    <t>마마스롱</t>
    <phoneticPr fontId="11" type="noConversion"/>
  </si>
  <si>
    <t>이현미</t>
    <phoneticPr fontId="11" type="noConversion"/>
  </si>
  <si>
    <t>남평읍</t>
    <phoneticPr fontId="22" type="noConversion"/>
  </si>
  <si>
    <t>음식</t>
    <phoneticPr fontId="11" type="noConversion"/>
  </si>
  <si>
    <t>070-4616-3278</t>
    <phoneticPr fontId="11" type="noConversion"/>
  </si>
  <si>
    <t>나주시 남평읍 강변1길 65-13</t>
    <phoneticPr fontId="11" type="noConversion"/>
  </si>
  <si>
    <t>농민원</t>
    <phoneticPr fontId="11" type="noConversion"/>
  </si>
  <si>
    <t>나상운</t>
    <phoneticPr fontId="11" type="noConversion"/>
  </si>
  <si>
    <t>성북동</t>
    <phoneticPr fontId="22" type="noConversion"/>
  </si>
  <si>
    <t>소매업</t>
    <phoneticPr fontId="11" type="noConversion"/>
  </si>
  <si>
    <t>333-0680</t>
    <phoneticPr fontId="11" type="noConversion"/>
  </si>
  <si>
    <t>나주시 동점문길 4</t>
    <phoneticPr fontId="11" type="noConversion"/>
  </si>
  <si>
    <t>불수성풍천장어</t>
    <phoneticPr fontId="11" type="noConversion"/>
  </si>
  <si>
    <t>강재중</t>
    <phoneticPr fontId="11" type="noConversion"/>
  </si>
  <si>
    <t>봉황면</t>
    <phoneticPr fontId="22" type="noConversion"/>
  </si>
  <si>
    <t>음식</t>
    <phoneticPr fontId="11" type="noConversion"/>
  </si>
  <si>
    <t>334-4496</t>
    <phoneticPr fontId="11" type="noConversion"/>
  </si>
  <si>
    <t>나주시 봉황면 봉황로 711</t>
    <phoneticPr fontId="11" type="noConversion"/>
  </si>
  <si>
    <t>봉황농협 덕림지점 하나로마트</t>
    <phoneticPr fontId="11" type="noConversion"/>
  </si>
  <si>
    <t>송정훈</t>
    <phoneticPr fontId="11" type="noConversion"/>
  </si>
  <si>
    <t>소매금융서비스</t>
    <phoneticPr fontId="11" type="noConversion"/>
  </si>
  <si>
    <t>331-4135</t>
    <phoneticPr fontId="11" type="noConversion"/>
  </si>
  <si>
    <t>나주시 봉황면 세남로 158-7</t>
    <phoneticPr fontId="11" type="noConversion"/>
  </si>
  <si>
    <t>금남동</t>
    <phoneticPr fontId="2" type="noConversion"/>
  </si>
  <si>
    <t>강물위에 쓴 시</t>
  </si>
  <si>
    <t>홍관희</t>
  </si>
  <si>
    <t xml:space="preserve"> 나주시 남평읍 강변1길 50 </t>
  </si>
  <si>
    <t>최진욱</t>
  </si>
  <si>
    <t xml:space="preserve"> 나주시 남평읍 강변2길 20(에스티엑스칸 중우하나린) 상가2동203호</t>
  </si>
  <si>
    <t>두부박사</t>
  </si>
  <si>
    <t>송해분</t>
  </si>
  <si>
    <t xml:space="preserve"> 나주시 남평읍 남평1로 30-18 </t>
  </si>
  <si>
    <t>스톤마트주식회사</t>
  </si>
  <si>
    <t>나영수</t>
  </si>
  <si>
    <t xml:space="preserve"> 나주시 반남면 장송길 54-45 </t>
  </si>
  <si>
    <t>주식회사 엠지</t>
  </si>
  <si>
    <t>김민곤</t>
  </si>
  <si>
    <t xml:space="preserve"> 나주시 노안면 건재로 487 </t>
  </si>
  <si>
    <t>이노센트가구 나주점</t>
  </si>
  <si>
    <t>김양수</t>
  </si>
  <si>
    <t xml:space="preserve"> 나주시 노안면 건재로 487 나동 101,105,106호</t>
  </si>
  <si>
    <t>아라아라</t>
  </si>
  <si>
    <t>이유순</t>
  </si>
  <si>
    <t>성북동</t>
    <phoneticPr fontId="2" type="noConversion"/>
  </si>
  <si>
    <t xml:space="preserve"> 나주시 나주로 142-21(중앙동) </t>
  </si>
  <si>
    <t>올드레스</t>
  </si>
  <si>
    <t>양현선</t>
  </si>
  <si>
    <t>성북동</t>
    <phoneticPr fontId="2" type="noConversion"/>
  </si>
  <si>
    <t xml:space="preserve"> 나주시 나주로 158(중앙동) </t>
  </si>
  <si>
    <t>아인미술보습학원</t>
  </si>
  <si>
    <t>강수인</t>
  </si>
  <si>
    <t xml:space="preserve"> 나주시 대호길 12(성북동) </t>
  </si>
  <si>
    <t>걸궁돼지숯불구이</t>
  </si>
  <si>
    <t>박해경</t>
  </si>
  <si>
    <t xml:space="preserve"> 나주시 대호길 47(대호동) </t>
  </si>
  <si>
    <t>만물중고</t>
  </si>
  <si>
    <t>서달용</t>
  </si>
  <si>
    <t xml:space="preserve"> 나주시 금성길 67(성북동) </t>
  </si>
  <si>
    <t>욜</t>
  </si>
  <si>
    <t>김나연</t>
  </si>
  <si>
    <t>성북동</t>
    <phoneticPr fontId="2" type="noConversion"/>
  </si>
  <si>
    <t xml:space="preserve"> 나주시 대호길 76-1(대호동) </t>
  </si>
  <si>
    <t>뷰티스토리</t>
  </si>
  <si>
    <t>황은미</t>
  </si>
  <si>
    <t xml:space="preserve"> 나주시 나주로 175(중앙동) 2층</t>
  </si>
  <si>
    <t>피부미인</t>
  </si>
  <si>
    <t>홍광춘</t>
  </si>
  <si>
    <t xml:space="preserve"> 나주시 중앙로 44(중앙동) 2층</t>
  </si>
  <si>
    <t>헤어12.5 나주대호점</t>
  </si>
  <si>
    <t>한용민</t>
  </si>
  <si>
    <t xml:space="preserve"> 나주시 대호길 90(대호동) </t>
  </si>
  <si>
    <t>아이삭</t>
  </si>
  <si>
    <t>김도권</t>
  </si>
  <si>
    <t xml:space="preserve"> 나주시 중앙로 37(중앙동) </t>
  </si>
  <si>
    <t>리트머스 나주점</t>
  </si>
  <si>
    <t>류재현</t>
  </si>
  <si>
    <t xml:space="preserve"> 나주시 중앙로 41(중앙동) </t>
  </si>
  <si>
    <t>녹색한우조합 공동사업법인</t>
  </si>
  <si>
    <t>장춘환</t>
  </si>
  <si>
    <t xml:space="preserve"> 나주시 산포면 영산로 6041 </t>
  </si>
  <si>
    <t>CU 나주산포중앙점</t>
  </si>
  <si>
    <t>정재관</t>
  </si>
  <si>
    <t xml:space="preserve"> 나주시 산포면 산포로 456 </t>
  </si>
  <si>
    <t>전농원마트</t>
  </si>
  <si>
    <t>양일승</t>
  </si>
  <si>
    <t xml:space="preserve"> 나주시 봉황면 금봉로 623 </t>
  </si>
  <si>
    <t>GS25나주봉황점</t>
  </si>
  <si>
    <t>김은재</t>
  </si>
  <si>
    <t xml:space="preserve"> 나주시 봉황면 봉황로 719 </t>
  </si>
  <si>
    <t>오렌지 생돈까스</t>
  </si>
  <si>
    <t>최미경</t>
  </si>
  <si>
    <t xml:space="preserve"> 나주시 금성길 19-1(남내동) </t>
  </si>
  <si>
    <t>서문마당</t>
  </si>
  <si>
    <t>정순영</t>
  </si>
  <si>
    <t xml:space="preserve"> 나주시 나주천1길 55(교동) </t>
  </si>
  <si>
    <t>바디팩토리</t>
  </si>
  <si>
    <t>김정필</t>
  </si>
  <si>
    <t xml:space="preserve"> 나주시 빛가람로 739(빛가람동) 601호,602호</t>
  </si>
  <si>
    <t>멋을퍼스널트레이닝</t>
  </si>
  <si>
    <t>오세종</t>
  </si>
  <si>
    <t xml:space="preserve"> 나주시 빛가람로 730(빛가람동) 401호</t>
  </si>
  <si>
    <t>(주)유진텍코퍼레이션 나주점</t>
  </si>
  <si>
    <t>이준호</t>
  </si>
  <si>
    <t xml:space="preserve"> 나주시 상야4길 16-16(빛가람동) 4층</t>
  </si>
  <si>
    <t>숯과 닭발</t>
  </si>
  <si>
    <t>김봉현</t>
  </si>
  <si>
    <t xml:space="preserve"> 나주시 배멧1길 26(빛가람동) 110호</t>
  </si>
  <si>
    <t>와이비알(YBR)생활용품</t>
  </si>
  <si>
    <t>구순덕</t>
  </si>
  <si>
    <t xml:space="preserve"> 나주시 도민길 3-36(빛가람동) </t>
  </si>
  <si>
    <t>와이비알(YBR)</t>
  </si>
  <si>
    <t xml:space="preserve"> 나주시 도민길 3-34(빛가람동) 101호(에덴빌)</t>
  </si>
  <si>
    <t>전통항아리보쌈</t>
  </si>
  <si>
    <t>강대석</t>
  </si>
  <si>
    <t xml:space="preserve"> 나주시 상야1길 12(빛가람동) A동 105호,106호,107호</t>
  </si>
  <si>
    <t>두찜</t>
  </si>
  <si>
    <t>최영희</t>
  </si>
  <si>
    <t xml:space="preserve"> 나주시 월정1길 30(빛가람동) 상가120호</t>
  </si>
  <si>
    <t>치킨보따리 나주혁신점</t>
  </si>
  <si>
    <t>염명순</t>
  </si>
  <si>
    <t xml:space="preserve"> 나주시 빛가람로 685(빛가람동) 112,113,114호(비전타워)</t>
  </si>
  <si>
    <t>CU 나주우미점</t>
  </si>
  <si>
    <t>권창주</t>
  </si>
  <si>
    <t xml:space="preserve"> 나주시 석전1길 13(빛가람동) </t>
  </si>
  <si>
    <t>완도수산</t>
  </si>
  <si>
    <t>윤상언</t>
  </si>
  <si>
    <t xml:space="preserve"> 나주시 그린로 223(빛가람동) 106호</t>
  </si>
  <si>
    <t>수현카</t>
  </si>
  <si>
    <t>정정동</t>
  </si>
  <si>
    <t xml:space="preserve"> 나주시 황동1길 34(빛가람동) </t>
  </si>
  <si>
    <t>CU 나주휴로스 1차점</t>
  </si>
  <si>
    <t>정대옥</t>
  </si>
  <si>
    <t xml:space="preserve"> 나주시 상야2길 16(빛가람동) 107호</t>
  </si>
  <si>
    <t>061-3331-250</t>
  </si>
  <si>
    <t>061-331-4107</t>
  </si>
  <si>
    <t>061-3331-194</t>
  </si>
  <si>
    <t>061-3331-131</t>
  </si>
  <si>
    <t>061-331-9667</t>
  </si>
  <si>
    <t>061-332-4747</t>
  </si>
  <si>
    <t>061-332-8635</t>
  </si>
  <si>
    <t>061-332-8184</t>
  </si>
  <si>
    <t>061-33332-53</t>
  </si>
  <si>
    <t>061-332-0214</t>
  </si>
  <si>
    <t>061-333-4200</t>
    <phoneticPr fontId="2" type="noConversion"/>
  </si>
  <si>
    <t>061-335-5557</t>
    <phoneticPr fontId="2" type="noConversion"/>
  </si>
  <si>
    <t>061-337-1011</t>
    <phoneticPr fontId="2" type="noConversion"/>
  </si>
  <si>
    <t>061-335-8188</t>
    <phoneticPr fontId="2" type="noConversion"/>
  </si>
  <si>
    <t>061-335-8558</t>
    <phoneticPr fontId="2" type="noConversion"/>
  </si>
  <si>
    <t>이연님</t>
    <phoneticPr fontId="2" type="noConversion"/>
  </si>
  <si>
    <t>다도 유 영농조합법인</t>
  </si>
  <si>
    <t>이정민</t>
  </si>
  <si>
    <t xml:space="preserve"> 나주시 다도면 행산길 8-48 </t>
  </si>
  <si>
    <t>윤광순</t>
  </si>
  <si>
    <t>공산면</t>
  </si>
  <si>
    <t xml:space="preserve"> 나주시 공산면 덕음로 5-2 </t>
  </si>
  <si>
    <t>그곳</t>
  </si>
  <si>
    <t>김정관</t>
  </si>
  <si>
    <t xml:space="preserve"> 나주시 영산포로 283(삼영동) </t>
  </si>
  <si>
    <t>모드펌</t>
  </si>
  <si>
    <t>김효정</t>
  </si>
  <si>
    <t xml:space="preserve"> 나주시 이창1길 10-1(이창동) </t>
  </si>
  <si>
    <t>난타5000영산포점</t>
  </si>
  <si>
    <t>장한규</t>
  </si>
  <si>
    <t xml:space="preserve"> 나주시 예향로 3803(이창동) </t>
  </si>
  <si>
    <t>믿음카센타</t>
  </si>
  <si>
    <t>최성남</t>
  </si>
  <si>
    <t xml:space="preserve"> 나주시 이창택지길 3(이창동) </t>
  </si>
  <si>
    <t>자연영양돌솥밥</t>
  </si>
  <si>
    <t>홍현주</t>
  </si>
  <si>
    <t xml:space="preserve"> 나주시 재신길 2(송월동) </t>
  </si>
  <si>
    <t>흥부네 감자탕</t>
    <phoneticPr fontId="30" type="noConversion"/>
  </si>
  <si>
    <t>김수경</t>
    <phoneticPr fontId="30" type="noConversion"/>
  </si>
  <si>
    <t>송월동</t>
    <phoneticPr fontId="30" type="noConversion"/>
  </si>
  <si>
    <t>음식점업</t>
    <phoneticPr fontId="30" type="noConversion"/>
  </si>
  <si>
    <t xml:space="preserve"> 나주시 나주로 83-4 (송월동</t>
    <phoneticPr fontId="30" type="noConversion"/>
  </si>
  <si>
    <t>쿨헤어샵</t>
  </si>
  <si>
    <t>송정심</t>
  </si>
  <si>
    <t xml:space="preserve"> 나주시 나주로 41-18(송월동) </t>
  </si>
  <si>
    <t>헤어랜드</t>
  </si>
  <si>
    <t>신은경</t>
  </si>
  <si>
    <t xml:space="preserve"> 나주시 나주로 41-17(송월동) </t>
  </si>
  <si>
    <t>아트공간(Song Hye Seon)</t>
  </si>
  <si>
    <t>조미승</t>
  </si>
  <si>
    <t xml:space="preserve"> 나주시 나주로 41-17(송월동) 1동 305호(부영상가)</t>
  </si>
  <si>
    <t>카페일루이스</t>
  </si>
  <si>
    <t>양현정</t>
  </si>
  <si>
    <t xml:space="preserve"> 나주시 송월2길 2(송월동) 1층 101호</t>
  </si>
  <si>
    <t>카페 딜라이트</t>
  </si>
  <si>
    <t>정두순</t>
  </si>
  <si>
    <t xml:space="preserve"> 나주시 상야3길 8(빛가람동) 101호</t>
  </si>
  <si>
    <t>그집</t>
  </si>
  <si>
    <t>김경하</t>
  </si>
  <si>
    <t xml:space="preserve"> 나주시 그린로 329(빛가람동) 101 명작빌딩</t>
  </si>
  <si>
    <t>현대자동차 빛가람점</t>
  </si>
  <si>
    <t>유기석</t>
  </si>
  <si>
    <t xml:space="preserve"> 나주시 석전2길 42(빛가람동) </t>
  </si>
  <si>
    <t>삼국시대 감자탕 나주혁신점</t>
  </si>
  <si>
    <t>박인숙</t>
  </si>
  <si>
    <t xml:space="preserve"> 나주시 문화로 238(빛가람동) </t>
  </si>
  <si>
    <t>세븐일레븐 나주혁신KD타워점</t>
  </si>
  <si>
    <t>문연정</t>
  </si>
  <si>
    <t xml:space="preserve"> 나주시 그린로 363(빛가람동) 103호</t>
  </si>
  <si>
    <t>레이크 락 볼링장 매점</t>
  </si>
  <si>
    <t>김문국</t>
  </si>
  <si>
    <t xml:space="preserve"> 나주시 그린로 317-15(빛가람동) 4층,5층</t>
  </si>
  <si>
    <t>여우 헤어 갤러리</t>
  </si>
  <si>
    <t>천미영</t>
  </si>
  <si>
    <t xml:space="preserve"> 나주시 석전2길 4-5(빛가람동) 1층 103,104호</t>
  </si>
  <si>
    <t>빛누리 태권도</t>
  </si>
  <si>
    <t>범한별</t>
  </si>
  <si>
    <t xml:space="preserve"> 나주시 우정로 106(빛가람동) B동 306호</t>
  </si>
  <si>
    <t>헤어아떼 나주빛가람점</t>
  </si>
  <si>
    <t>장성환</t>
  </si>
  <si>
    <t xml:space="preserve"> 나주시 문화로 244(빛가람동) 201,202,203,204,205호(서담빌딩)</t>
  </si>
  <si>
    <t>브롱스(Bronx)나주혁신도시점</t>
  </si>
  <si>
    <t>권홍철</t>
  </si>
  <si>
    <t xml:space="preserve"> 나주시 상야1길 21(빛가람동) B동 116호(킹덤프라자)</t>
  </si>
  <si>
    <t>미용그룹 연송</t>
  </si>
  <si>
    <t>김수아</t>
  </si>
  <si>
    <t xml:space="preserve"> 나주시 우정로 56(빛가람동) B-207(토담리치타워)</t>
  </si>
  <si>
    <t>혜진수학 교습소</t>
  </si>
  <si>
    <t>배혜진</t>
  </si>
  <si>
    <t xml:space="preserve"> 나주시 중야1길 15(빛가람동, 대방엘리움 2차 아파트) 201호</t>
  </si>
  <si>
    <t>북한강</t>
    <phoneticPr fontId="30" type="noConversion"/>
  </si>
  <si>
    <t>배성문</t>
    <phoneticPr fontId="30" type="noConversion"/>
  </si>
  <si>
    <t>빛가람동</t>
    <phoneticPr fontId="30" type="noConversion"/>
  </si>
  <si>
    <t>음식점업</t>
    <phoneticPr fontId="30" type="noConversion"/>
  </si>
  <si>
    <t>나주시도민길 3-10</t>
    <phoneticPr fontId="30" type="noConversion"/>
  </si>
  <si>
    <t>동명카츠 나주혁신점</t>
  </si>
  <si>
    <t>안선희</t>
  </si>
  <si>
    <t xml:space="preserve"> 나주시 월정1길 30(빛가람동) 제2상가동 113호(대광로제비앙)</t>
  </si>
  <si>
    <t>지도리 치킨 호프</t>
  </si>
  <si>
    <t>이영</t>
  </si>
  <si>
    <t xml:space="preserve"> 나주시 그린로 197(빛가람동) 103호(범진주차빌딩)</t>
  </si>
  <si>
    <t>미풍해장국</t>
  </si>
  <si>
    <t>김길수</t>
  </si>
  <si>
    <t xml:space="preserve"> 나주시 배멧1길 46(빛가람동) 112,113호(우성드림시티)</t>
  </si>
  <si>
    <t>블링블링 슬라임</t>
  </si>
  <si>
    <t>강수정</t>
  </si>
  <si>
    <t xml:space="preserve"> 나주시 그린로 335(빛가람동) 302호</t>
  </si>
  <si>
    <t>요가아카데미 나주혁신점</t>
  </si>
  <si>
    <t xml:space="preserve"> 나주시 빛가람로 689(빛가람동) 403,404호</t>
  </si>
  <si>
    <t>육십(60)계 나주빛가람점</t>
  </si>
  <si>
    <t xml:space="preserve"> 나주시 상야1길 12(빛가람동) 골든프라자A동101호,102호</t>
  </si>
  <si>
    <t>수유리 우동집</t>
  </si>
  <si>
    <t>김민정</t>
  </si>
  <si>
    <t xml:space="preserve"> 나주시 월정1길 10(빛가람동) 상가110호(영무예다음)</t>
  </si>
  <si>
    <t>설빙 나주혁신도시점</t>
  </si>
  <si>
    <t>윤금이</t>
  </si>
  <si>
    <t xml:space="preserve"> 나주시 배멧1길 50(빛가람동) 혁신타워2층</t>
  </si>
  <si>
    <t>TCC락 볼링장</t>
  </si>
  <si>
    <t>정원천외1명</t>
  </si>
  <si>
    <t xml:space="preserve"> 나주시 상야4길 16-16(빛가람동) 222호</t>
  </si>
  <si>
    <t>TCC식당</t>
  </si>
  <si>
    <t>TCC 볼링</t>
  </si>
  <si>
    <t>최승규</t>
  </si>
  <si>
    <t>베니르</t>
  </si>
  <si>
    <t>차재길</t>
  </si>
  <si>
    <t xml:space="preserve"> 나주시 문화로 244(빛가람동) 104호(서담빌딩)</t>
  </si>
  <si>
    <t>포베이 나주혁신점</t>
  </si>
  <si>
    <t>홍인남</t>
  </si>
  <si>
    <t xml:space="preserve"> 나주시 상야2길 7(빛가람동) 143호,144호</t>
  </si>
  <si>
    <t>샵 스탠다드</t>
  </si>
  <si>
    <t>이주영</t>
  </si>
  <si>
    <t xml:space="preserve"> 나주시 석전2길 12-11(빛가람동) 1층</t>
  </si>
  <si>
    <t>박양숙</t>
  </si>
  <si>
    <t xml:space="preserve"> 나주시 상야1길 7(빛가람동) 141,142 예가람타워</t>
  </si>
  <si>
    <t>영무세탁</t>
  </si>
  <si>
    <t>김선아</t>
  </si>
  <si>
    <t xml:space="preserve"> 나주시 월정1길 20(빛가람동, 영무예다음 아파트) 상가동 104호</t>
  </si>
  <si>
    <t>강남</t>
  </si>
  <si>
    <t>신은정</t>
  </si>
  <si>
    <t xml:space="preserve"> 나주시 쌍산1길 33-14(빛가람동) 1층</t>
  </si>
  <si>
    <t>CU 나주호수공원</t>
  </si>
  <si>
    <t>한명옥</t>
  </si>
  <si>
    <t xml:space="preserve"> 나주시 배멧1길 50(빛가람동) 110호 혁신타워</t>
  </si>
  <si>
    <t>노가리스 헤어염색샵</t>
  </si>
  <si>
    <t>황수희</t>
  </si>
  <si>
    <t xml:space="preserve"> 나주시 상야4길 16-10(빛가람동) 111호</t>
  </si>
  <si>
    <t>로스 산토스</t>
  </si>
  <si>
    <t>이경현</t>
  </si>
  <si>
    <t xml:space="preserve"> 나주시 상야4길 16-10(빛가람동) 110호 드림페이스</t>
  </si>
  <si>
    <t>CU휴로스 2차점</t>
  </si>
  <si>
    <t xml:space="preserve"> 나주시 상야1길 8(빛가람동) 106호</t>
  </si>
  <si>
    <t>대광피아노 교습소</t>
  </si>
  <si>
    <t>김승찬</t>
  </si>
  <si>
    <t xml:space="preserve"> 나주시 그린로 153(빛가람동, 대광로제비앙) 114동 101호</t>
  </si>
  <si>
    <t>보스턴(BOSTON)어학원</t>
  </si>
  <si>
    <t>문영주</t>
  </si>
  <si>
    <t xml:space="preserve"> 나주시 중야1길 15(빛가람동, 대방엘리움 2차 아파트) 상가동 211동</t>
  </si>
  <si>
    <t>YBM 잉글루영어 학원</t>
  </si>
  <si>
    <t>권희정</t>
  </si>
  <si>
    <t xml:space="preserve"> 나주시 우정로 56(빛가람동) B404-1호</t>
  </si>
  <si>
    <t>늘푸른 효 태권도</t>
  </si>
  <si>
    <t>안창종</t>
  </si>
  <si>
    <t xml:space="preserve"> 나주시 우정로 56(빛가람동) B동405호(토담리치타워)</t>
  </si>
  <si>
    <t>그린세탁</t>
  </si>
  <si>
    <t>민병후</t>
  </si>
  <si>
    <t xml:space="preserve"> 나주시 그린로 331(빛가람동) 명작원빌딩 101호</t>
  </si>
  <si>
    <t>초록마을 나주혁신도시점</t>
  </si>
  <si>
    <t>이덕림</t>
  </si>
  <si>
    <t xml:space="preserve"> 나주시 그린로 193(빛가람동) 세명빌딩 101호</t>
  </si>
  <si>
    <t>마이킹</t>
  </si>
  <si>
    <t xml:space="preserve"> 나주시 다도면 다도로 752 1층</t>
  </si>
  <si>
    <t>아랫장 참오리 맛집</t>
  </si>
  <si>
    <t>윤경희</t>
  </si>
  <si>
    <t xml:space="preserve"> 나주시 남평읍 강변2길 7 101호</t>
  </si>
  <si>
    <t>몽블랑 과자점</t>
  </si>
  <si>
    <t xml:space="preserve"> 나주시 남평읍 남평1로 28 </t>
  </si>
  <si>
    <t>남평농협자재센터</t>
  </si>
  <si>
    <t>최공섭</t>
  </si>
  <si>
    <t xml:space="preserve"> 나주시 남평읍 남평1로 29 </t>
  </si>
  <si>
    <t>카페홈</t>
  </si>
  <si>
    <t>임서우</t>
  </si>
  <si>
    <t xml:space="preserve"> 나주시 남평읍 강변2길 21 106호</t>
  </si>
  <si>
    <t>멜로디 피아노학원</t>
  </si>
  <si>
    <t xml:space="preserve"> 나주시 남평읍 남평2로 42-3 2층</t>
  </si>
  <si>
    <t>헤어살롱 레브</t>
  </si>
  <si>
    <t>전선미</t>
  </si>
  <si>
    <t xml:space="preserve"> 나주시 남평읍 강변1길 21-30 </t>
  </si>
  <si>
    <t>대접닭강정</t>
  </si>
  <si>
    <t>JIN YINGHUA</t>
  </si>
  <si>
    <t xml:space="preserve"> 나주시 남평읍 지석로 176 1층1호</t>
  </si>
  <si>
    <t>강선정 디자이너 공방</t>
  </si>
  <si>
    <t>강선정</t>
  </si>
  <si>
    <t xml:space="preserve"> 나주시 남평읍 남평3로 18 </t>
  </si>
  <si>
    <t>도서관마트</t>
  </si>
  <si>
    <t xml:space="preserve"> 나주시 남평읍 남평3로 14-11 </t>
  </si>
  <si>
    <t>연경</t>
  </si>
  <si>
    <t>왕승위</t>
  </si>
  <si>
    <t xml:space="preserve"> 나주시 나주로 150(중앙동) </t>
  </si>
  <si>
    <t>51번상회</t>
  </si>
  <si>
    <t>윤성택</t>
  </si>
  <si>
    <t xml:space="preserve"> 나주시 청동길 32(삼도동) </t>
  </si>
  <si>
    <t>3917 마중</t>
  </si>
  <si>
    <t>남우진</t>
  </si>
  <si>
    <t xml:space="preserve"> 나주시 향교길 42-16(교동) </t>
  </si>
  <si>
    <t>목서원</t>
  </si>
  <si>
    <t>홀인원스크린골프연습장</t>
    <phoneticPr fontId="30" type="noConversion"/>
  </si>
  <si>
    <t>김흥일</t>
    <phoneticPr fontId="30" type="noConversion"/>
  </si>
  <si>
    <t xml:space="preserve"> 나주시 남고문로 11,3층(경현동)</t>
  </si>
  <si>
    <t>061-374-7799</t>
    <phoneticPr fontId="22" type="noConversion"/>
  </si>
  <si>
    <t>061-333-1953</t>
  </si>
  <si>
    <t>061-334-4622</t>
  </si>
  <si>
    <t>061-334-2310</t>
    <phoneticPr fontId="22" type="noConversion"/>
  </si>
  <si>
    <t>061-332-6611</t>
  </si>
  <si>
    <t>061-333-1445</t>
  </si>
  <si>
    <t>061-332-5429</t>
  </si>
  <si>
    <t>061-334-7100</t>
  </si>
  <si>
    <t>061-334-1194</t>
  </si>
  <si>
    <t>061-332-8577</t>
  </si>
  <si>
    <t>061-336-0350</t>
  </si>
  <si>
    <t>061-332-5877</t>
  </si>
  <si>
    <t>061-336-2988</t>
  </si>
  <si>
    <t>061-337-6418</t>
  </si>
  <si>
    <t>061-336-7942</t>
  </si>
  <si>
    <t>061-335-6333</t>
  </si>
  <si>
    <t>061-334-4424</t>
  </si>
  <si>
    <t>061-337-0060</t>
  </si>
  <si>
    <t>061-335-1118</t>
  </si>
  <si>
    <t>061-333-3213</t>
  </si>
  <si>
    <t>061-333-9980</t>
  </si>
  <si>
    <t>070-5715-5588</t>
    <phoneticPr fontId="22" type="noConversion"/>
  </si>
  <si>
    <t>061-331-5919</t>
  </si>
  <si>
    <t>061-337-7905</t>
  </si>
  <si>
    <t>061-333-3357</t>
  </si>
  <si>
    <t>061-354-0220</t>
  </si>
  <si>
    <t>061-337-6249</t>
  </si>
  <si>
    <t>061-333-1300</t>
  </si>
  <si>
    <t>061-332-0233</t>
  </si>
  <si>
    <t>061-331-2032</t>
  </si>
  <si>
    <t>061-334-0880</t>
  </si>
  <si>
    <t>061-334-3829</t>
  </si>
  <si>
    <t>061-333-7112</t>
  </si>
  <si>
    <t>061-333-7812</t>
  </si>
  <si>
    <t>061-333-2338</t>
  </si>
  <si>
    <t>061-333-0919</t>
  </si>
  <si>
    <t>061-331-3917</t>
  </si>
  <si>
    <t>금남동</t>
    <phoneticPr fontId="2" type="noConversion"/>
  </si>
  <si>
    <t>금남동</t>
    <phoneticPr fontId="2" type="noConversion"/>
  </si>
  <si>
    <t>금남동</t>
    <phoneticPr fontId="30" type="noConversion"/>
  </si>
  <si>
    <t>성북동</t>
    <phoneticPr fontId="2" type="noConversion"/>
  </si>
  <si>
    <t>영강동</t>
    <phoneticPr fontId="2" type="noConversion"/>
  </si>
  <si>
    <t>금남동</t>
    <phoneticPr fontId="2" type="noConversion"/>
  </si>
  <si>
    <t>도우며 사는 가게</t>
  </si>
  <si>
    <t>여광호</t>
  </si>
  <si>
    <t>금천면</t>
  </si>
  <si>
    <t>0619301212</t>
  </si>
  <si>
    <t xml:space="preserve"> 나주시 금천면 금영로 698 </t>
  </si>
  <si>
    <t>빛가람 꽃 식물원</t>
  </si>
  <si>
    <t>오병선</t>
  </si>
  <si>
    <t>0613361919</t>
  </si>
  <si>
    <t xml:space="preserve"> 나주시 금천면 영산로 5962 </t>
  </si>
  <si>
    <t>배리트리</t>
  </si>
  <si>
    <t>이선영</t>
  </si>
  <si>
    <t>07076773305</t>
  </si>
  <si>
    <t xml:space="preserve"> 나주시 나주로 148(중앙동) 1층 우측칸</t>
  </si>
  <si>
    <t>EM 음악전문학원</t>
  </si>
  <si>
    <t>0613346264</t>
  </si>
  <si>
    <t xml:space="preserve"> 나주시 대호길 76-8(대호동, 대방노블랜드1차아파트) 상가2층 201,202,203,204,212호</t>
  </si>
  <si>
    <t>홍아영</t>
  </si>
  <si>
    <t>0613347373</t>
  </si>
  <si>
    <t xml:space="preserve"> 나주시 나주로 156(중앙동) </t>
  </si>
  <si>
    <t>베스킨라빈스 나주점</t>
  </si>
  <si>
    <t>안희정</t>
  </si>
  <si>
    <t>0613320310</t>
  </si>
  <si>
    <t xml:space="preserve"> 나주시 중앙로 42-1(중앙동) </t>
  </si>
  <si>
    <t>1001안경원(나주점)</t>
  </si>
  <si>
    <t>김형준</t>
  </si>
  <si>
    <t>0613320901</t>
  </si>
  <si>
    <t xml:space="preserve"> 나주시 나주로 185(중앙동) </t>
  </si>
  <si>
    <t>아모레퍼시픽 나주점</t>
  </si>
  <si>
    <t>문기만</t>
  </si>
  <si>
    <t xml:space="preserve"> 나주시 나주로 206(성북동) </t>
  </si>
  <si>
    <t>전통우리옷연구소</t>
  </si>
  <si>
    <t>정기전</t>
  </si>
  <si>
    <t xml:space="preserve"> 나주시 나주로 149-1(중앙동) </t>
  </si>
  <si>
    <t>수도꼭지</t>
  </si>
  <si>
    <t>조상희</t>
  </si>
  <si>
    <t>나주실로암 약국</t>
  </si>
  <si>
    <t>이래상</t>
  </si>
  <si>
    <t xml:space="preserve"> 나주시 영산로 5426(성북동) </t>
  </si>
  <si>
    <t>나주아울렛</t>
  </si>
  <si>
    <t>임영희</t>
  </si>
  <si>
    <t xml:space="preserve"> 나주시 중앙로 67(성북동) </t>
  </si>
  <si>
    <t>동대문의류,신발,이불</t>
  </si>
  <si>
    <t>김창수</t>
  </si>
  <si>
    <t xml:space="preserve"> 나주시 나주로 186(중앙동) </t>
  </si>
  <si>
    <t>한지은</t>
  </si>
  <si>
    <t>0613367229</t>
  </si>
  <si>
    <t xml:space="preserve"> 나주시 나주로 147(중앙동) </t>
  </si>
  <si>
    <t>수미용실</t>
  </si>
  <si>
    <t>0613330523</t>
  </si>
  <si>
    <t>CU 나주중앙로점</t>
  </si>
  <si>
    <t>유의청</t>
  </si>
  <si>
    <t>청원모밀 나주점</t>
  </si>
  <si>
    <t>0613345511</t>
  </si>
  <si>
    <t xml:space="preserve"> 나주시 중앙로 62(성북동) </t>
  </si>
  <si>
    <t>SK텔레콤 Tworld(대성대리점)</t>
  </si>
  <si>
    <t>0613343030</t>
  </si>
  <si>
    <t xml:space="preserve"> 나주시 나주로 162(중앙동) </t>
  </si>
  <si>
    <t>여다지</t>
  </si>
  <si>
    <t>김순엽</t>
  </si>
  <si>
    <t xml:space="preserve"> 나주시 대호길 67-14(대호동) </t>
  </si>
  <si>
    <t>YJ헤어</t>
  </si>
  <si>
    <t>김주경</t>
  </si>
  <si>
    <t>0613313580</t>
  </si>
  <si>
    <t xml:space="preserve"> 나주시 대호길 59-9(대호동) 상가건물 좌측</t>
  </si>
  <si>
    <t>황제카 자동차</t>
  </si>
  <si>
    <t>조진만</t>
  </si>
  <si>
    <t xml:space="preserve"> 나주시 동점문길 27(성북동) </t>
  </si>
  <si>
    <t>이재욱</t>
  </si>
  <si>
    <t xml:space="preserve"> 나주시 동점문길 19-6(성북동)</t>
  </si>
  <si>
    <t>나주보건안경원</t>
  </si>
  <si>
    <t>0613327175</t>
  </si>
  <si>
    <t>비단골 떡 방앗간</t>
  </si>
  <si>
    <t>박숙</t>
  </si>
  <si>
    <t>0613330839</t>
  </si>
  <si>
    <t xml:space="preserve"> 나주시 성북2길 13(성북동) 1층</t>
  </si>
  <si>
    <t>봉선경</t>
  </si>
  <si>
    <t>0613326000</t>
  </si>
  <si>
    <t xml:space="preserve"> 나주시 나주로 142-29(중앙동) </t>
  </si>
  <si>
    <t>영춘회관</t>
  </si>
  <si>
    <t>정금술</t>
  </si>
  <si>
    <t>0613356996</t>
  </si>
  <si>
    <t xml:space="preserve"> 나주시 향청길 9-1(성북동) </t>
  </si>
  <si>
    <t>칼라퍼플</t>
  </si>
  <si>
    <t>김근영</t>
  </si>
  <si>
    <t xml:space="preserve"> 나주시 나주로 204(성북동) </t>
  </si>
  <si>
    <t>준치과의원</t>
  </si>
  <si>
    <t>김준엽</t>
  </si>
  <si>
    <t>0613342272</t>
  </si>
  <si>
    <t xml:space="preserve"> 나주시 나주로 210(성북동) </t>
  </si>
  <si>
    <t>건달패밀리</t>
  </si>
  <si>
    <t>신은진</t>
  </si>
  <si>
    <t>0613317769</t>
  </si>
  <si>
    <t xml:space="preserve"> 나주시 건재로 170(대호동) 102,103호</t>
  </si>
  <si>
    <t>나주이태리안경원</t>
  </si>
  <si>
    <t>백계동</t>
  </si>
  <si>
    <t>061330005</t>
  </si>
  <si>
    <t xml:space="preserve"> 나주시 나주로 153-1(중앙동) </t>
  </si>
  <si>
    <t>나주제일약국</t>
  </si>
  <si>
    <t>정인식</t>
  </si>
  <si>
    <t>0613332411</t>
  </si>
  <si>
    <t>대호점 현대자동차</t>
  </si>
  <si>
    <t>남상원</t>
  </si>
  <si>
    <t>0613338288</t>
  </si>
  <si>
    <t xml:space="preserve"> 나주시 건재로 67(대호동) </t>
  </si>
  <si>
    <t>진가람</t>
  </si>
  <si>
    <t>김명선</t>
  </si>
  <si>
    <t>0613341321</t>
  </si>
  <si>
    <t xml:space="preserve"> 나주시 중앙로 64(성북동) </t>
  </si>
  <si>
    <t>아리따움 나주터미널점</t>
  </si>
  <si>
    <t>홍유리</t>
  </si>
  <si>
    <t>0613337574</t>
  </si>
  <si>
    <t xml:space="preserve"> 나주시 나주로 187(중앙동) </t>
  </si>
  <si>
    <t>프로스펙스</t>
  </si>
  <si>
    <t>김정임</t>
  </si>
  <si>
    <t>0613331537</t>
  </si>
  <si>
    <t xml:space="preserve"> 나주시 중앙로 59(성북동) </t>
  </si>
  <si>
    <t>김경민</t>
  </si>
  <si>
    <t>0613338988</t>
  </si>
  <si>
    <t xml:space="preserve"> 나주시 중앙로 62-1(성북동) </t>
  </si>
  <si>
    <t>남평미곡상회</t>
  </si>
  <si>
    <t>정상현</t>
  </si>
  <si>
    <t>0613331730</t>
  </si>
  <si>
    <t xml:space="preserve"> 나주시 남평읍 남평1로 30-9 </t>
  </si>
  <si>
    <t>파리바게뜨 남평강변도시점</t>
  </si>
  <si>
    <t>신승환</t>
  </si>
  <si>
    <t xml:space="preserve"> 나주시 남평읍 강변2길 5-11 </t>
  </si>
  <si>
    <t>윤태중</t>
  </si>
  <si>
    <t>0613311447</t>
  </si>
  <si>
    <t xml:space="preserve"> 나주시 남평읍 남평2로 3 </t>
  </si>
  <si>
    <t>건 헤어</t>
  </si>
  <si>
    <t>김지선</t>
  </si>
  <si>
    <t>0613327797</t>
  </si>
  <si>
    <t xml:space="preserve"> 나주시 남평읍 강변1길 21-29 상가106호</t>
  </si>
  <si>
    <t>CU 남평중앙점</t>
  </si>
  <si>
    <t>배연임</t>
  </si>
  <si>
    <t>0613315386</t>
  </si>
  <si>
    <t xml:space="preserve"> 나주시 남평읍 남평1로 24-1 </t>
  </si>
  <si>
    <t>피노키오</t>
  </si>
  <si>
    <t>김현희</t>
  </si>
  <si>
    <t xml:space="preserve"> 나주시 남평읍 남평2로 37-1 </t>
  </si>
  <si>
    <t>다이마트</t>
  </si>
  <si>
    <t>김미순</t>
  </si>
  <si>
    <t xml:space="preserve"> 나주시 다도면 다도로 749 </t>
  </si>
  <si>
    <t>크로바푸드</t>
  </si>
  <si>
    <t>서도훈</t>
  </si>
  <si>
    <t xml:space="preserve"> 나주시 다도면 신방로 255 </t>
  </si>
  <si>
    <t>카페뮤</t>
  </si>
  <si>
    <t>김지혜</t>
  </si>
  <si>
    <t>0613335402</t>
  </si>
  <si>
    <t>두란퍼니처</t>
  </si>
  <si>
    <t>이승호</t>
  </si>
  <si>
    <t xml:space="preserve"> 나주시 노안면 건재로 487 라동 101호</t>
  </si>
  <si>
    <t>영생종합공구상사</t>
  </si>
  <si>
    <t>정국진</t>
  </si>
  <si>
    <t>0613343458</t>
  </si>
  <si>
    <t xml:space="preserve"> 나주시 예향로 3814-1(이창동) </t>
  </si>
  <si>
    <t>정제화</t>
  </si>
  <si>
    <t xml:space="preserve"> 나주시 이창1길 13-9(이창동) </t>
  </si>
  <si>
    <t>금성양봉영농조합법인</t>
  </si>
  <si>
    <t>이경님</t>
  </si>
  <si>
    <t>0613333769</t>
  </si>
  <si>
    <t>황금포차</t>
  </si>
  <si>
    <t>김형남</t>
  </si>
  <si>
    <t>0613325689</t>
  </si>
  <si>
    <t xml:space="preserve"> 나주시 영산포로 145(이창동) </t>
  </si>
  <si>
    <t>머리애&amp;아라</t>
  </si>
  <si>
    <t>윤미경</t>
  </si>
  <si>
    <t xml:space="preserve"> 나주시 이창1길 13-5(이창동) 좌측칸</t>
  </si>
  <si>
    <t>불곱창</t>
  </si>
  <si>
    <t>윤경숙</t>
  </si>
  <si>
    <t>0613315589</t>
  </si>
  <si>
    <t xml:space="preserve"> 나주시 풍물시장2길 43-16(이창동) </t>
  </si>
  <si>
    <t>0613335037</t>
  </si>
  <si>
    <t xml:space="preserve"> 나주시 금영로 17(이창동) </t>
  </si>
  <si>
    <t>일등코킹</t>
  </si>
  <si>
    <t>박주연</t>
  </si>
  <si>
    <t>기타</t>
  </si>
  <si>
    <t>0613347540</t>
  </si>
  <si>
    <t xml:space="preserve"> 나주시 예향로 3833-1(이창동) </t>
  </si>
  <si>
    <t>홍플란트치과의원</t>
  </si>
  <si>
    <t>홍규희</t>
  </si>
  <si>
    <t>0613372882</t>
  </si>
  <si>
    <t xml:space="preserve"> 나주시 이창1길 4(이창동) 1층</t>
  </si>
  <si>
    <t>브레드158</t>
  </si>
  <si>
    <t>정영미</t>
  </si>
  <si>
    <t>0613341588</t>
  </si>
  <si>
    <t xml:space="preserve"> 나주시 영산포로 158(이창동) 1층</t>
  </si>
  <si>
    <t>전남나주지역자활센터</t>
  </si>
  <si>
    <t>박철수</t>
  </si>
  <si>
    <t>영산동</t>
  </si>
  <si>
    <t>0613338890</t>
  </si>
  <si>
    <t xml:space="preserve"> 나주시 오포길 31(영산동) </t>
  </si>
  <si>
    <t>벌꿀호텔</t>
  </si>
  <si>
    <t>박성기</t>
  </si>
  <si>
    <t>숙박업</t>
  </si>
  <si>
    <t>0613330363</t>
  </si>
  <si>
    <t>공산농협자재센터</t>
  </si>
  <si>
    <t>김승배</t>
  </si>
  <si>
    <t>0613353007</t>
  </si>
  <si>
    <t xml:space="preserve"> 나주시 공산면 공산로 130 </t>
  </si>
  <si>
    <t>공산할인마트 식육점</t>
  </si>
  <si>
    <t>신희창</t>
  </si>
  <si>
    <t>0613368003</t>
  </si>
  <si>
    <t xml:space="preserve"> 나주시 공산면 공산로 105 </t>
  </si>
  <si>
    <t>양산LPG충전소</t>
  </si>
  <si>
    <t>김헌주</t>
  </si>
  <si>
    <t>0613377000</t>
  </si>
  <si>
    <t xml:space="preserve"> 나주시 왕곡면 예향로 3532 </t>
  </si>
  <si>
    <t>(유)전남농약사</t>
  </si>
  <si>
    <t>박찬용</t>
  </si>
  <si>
    <t>0613349990</t>
  </si>
  <si>
    <t xml:space="preserve"> 나주시 왕곡면 장산양산길 2 </t>
  </si>
  <si>
    <t>안전가스</t>
  </si>
  <si>
    <t>임순택</t>
  </si>
  <si>
    <t>금남동</t>
  </si>
  <si>
    <t>0613322460</t>
  </si>
  <si>
    <t xml:space="preserve"> 나주시 영산로 5091</t>
  </si>
  <si>
    <t>이천수퍼</t>
  </si>
  <si>
    <t>박점희</t>
  </si>
  <si>
    <t>0613355100</t>
  </si>
  <si>
    <t xml:space="preserve"> 나주시 다시면 다시로 186 </t>
  </si>
  <si>
    <t>참좋은세상 나주점</t>
  </si>
  <si>
    <t>정덕환</t>
  </si>
  <si>
    <t xml:space="preserve"> 나주시 다시면 월태월천길 26 </t>
  </si>
  <si>
    <t>0613360522</t>
  </si>
  <si>
    <t xml:space="preserve"> 나주시 영산포로 251</t>
  </si>
  <si>
    <t>궁헤어</t>
  </si>
  <si>
    <t>안금실</t>
  </si>
  <si>
    <t>0613326805</t>
  </si>
  <si>
    <t>휠앤스</t>
  </si>
  <si>
    <t>0613341580</t>
  </si>
  <si>
    <t>알로앤루</t>
    <phoneticPr fontId="2" type="noConversion"/>
  </si>
  <si>
    <t xml:space="preserve"> 나주시 중앙동 95-4(중앙동)</t>
    <phoneticPr fontId="2" type="noConversion"/>
  </si>
  <si>
    <t xml:space="preserve"> 나주시 나주로 41-17, 104호</t>
  </si>
  <si>
    <t>마트</t>
  </si>
  <si>
    <t>조인화</t>
  </si>
  <si>
    <t>0613324696</t>
  </si>
  <si>
    <t xml:space="preserve"> 나주시 이창1길 13-4(이창동) </t>
  </si>
  <si>
    <t>한일펌프</t>
  </si>
  <si>
    <t>임순덕</t>
  </si>
  <si>
    <t>0613330044</t>
  </si>
  <si>
    <t xml:space="preserve"> 나주시 풍물시장2길 69(이창동) </t>
  </si>
  <si>
    <t>드림허브점핑</t>
  </si>
  <si>
    <t>장순자</t>
  </si>
  <si>
    <t>0613359425</t>
  </si>
  <si>
    <t xml:space="preserve"> 나주시 남교1길 6-27(이창동) </t>
  </si>
  <si>
    <t>늘푸른약국</t>
  </si>
  <si>
    <t>봉정우</t>
  </si>
  <si>
    <t>0613315225</t>
  </si>
  <si>
    <t xml:space="preserve"> 나주시 예향로 3815(이창동) </t>
  </si>
  <si>
    <t>나영축산</t>
  </si>
  <si>
    <t>박윤권</t>
  </si>
  <si>
    <t xml:space="preserve"> 나주시 예향로 3825(이창동) </t>
  </si>
  <si>
    <t>한재웅</t>
  </si>
  <si>
    <t>0619923232</t>
  </si>
  <si>
    <t xml:space="preserve"> 나주시 풍문시장2길 61-4</t>
  </si>
  <si>
    <t>영심이네</t>
  </si>
  <si>
    <t>0613341513</t>
  </si>
  <si>
    <t xml:space="preserve"> 나주시 영산포로 182-3(이창동) </t>
  </si>
  <si>
    <t>0613368944</t>
  </si>
  <si>
    <t xml:space="preserve"> 나주시 반남면 고분로 594-4 </t>
  </si>
  <si>
    <t>문평정류소 슈퍼</t>
  </si>
  <si>
    <t>김동환</t>
  </si>
  <si>
    <t xml:space="preserve"> 나주시 문평면 체암로 319-1 </t>
  </si>
  <si>
    <t>고은상사</t>
  </si>
  <si>
    <t>이채호</t>
  </si>
  <si>
    <t>0613351158</t>
  </si>
  <si>
    <t xml:space="preserve"> 나주시 다시면 영산로 4508 </t>
  </si>
  <si>
    <t>알뜰식당</t>
  </si>
  <si>
    <t>김승순</t>
  </si>
  <si>
    <t>0613356582</t>
  </si>
  <si>
    <t xml:space="preserve"> 나주시 다시면 다시로 209 </t>
  </si>
  <si>
    <t>월광 카센타</t>
  </si>
  <si>
    <t>장현암</t>
  </si>
  <si>
    <t>0613354022</t>
  </si>
  <si>
    <t xml:space="preserve"> 나주시 다시면 다시로 295 </t>
  </si>
  <si>
    <t>우정 자동차 종합정비</t>
  </si>
  <si>
    <t>박성문</t>
  </si>
  <si>
    <t>0613366080</t>
  </si>
  <si>
    <t xml:space="preserve"> 나주시 다시면 동옥선로 25 </t>
  </si>
  <si>
    <t>신흥정미소</t>
  </si>
  <si>
    <t>정종태</t>
  </si>
  <si>
    <t>0613350576</t>
  </si>
  <si>
    <t xml:space="preserve"> 나주시 공산면 백사장등길 5 </t>
  </si>
  <si>
    <t>0613370677</t>
  </si>
  <si>
    <t xml:space="preserve"> 나주시 세지면 예향로 3148 </t>
  </si>
  <si>
    <t>현대미용실</t>
  </si>
  <si>
    <t>김연례</t>
  </si>
  <si>
    <t>0613353035</t>
  </si>
  <si>
    <t xml:space="preserve"> 나주시 공산면 공산로 124-7 </t>
  </si>
  <si>
    <t>양산주유소</t>
  </si>
  <si>
    <t>0613378886</t>
  </si>
  <si>
    <t xml:space="preserve"> 나주시 왕곡면 예향로 3379 </t>
  </si>
  <si>
    <t>와짜장</t>
  </si>
  <si>
    <t>박선희</t>
  </si>
  <si>
    <t>0613322222</t>
  </si>
  <si>
    <t xml:space="preserve"> 나주시 왕곡면 덕실길 7 </t>
  </si>
  <si>
    <t>유한회사 산들애</t>
  </si>
  <si>
    <t>임동혁</t>
  </si>
  <si>
    <t>0613323331</t>
  </si>
  <si>
    <t xml:space="preserve"> 나주시 왕곡면 영산포로 30-17 </t>
  </si>
  <si>
    <t>연방죽참숯불구이</t>
  </si>
  <si>
    <t>김연화</t>
  </si>
  <si>
    <t xml:space="preserve"> 나주시 왕곡면 고분로 1323 </t>
  </si>
  <si>
    <t>틀공방</t>
  </si>
  <si>
    <t>박정미</t>
  </si>
  <si>
    <t xml:space="preserve"> 나주시 다시면 랑동길 29-7 </t>
  </si>
  <si>
    <t>짜장나라</t>
  </si>
  <si>
    <t>오광록</t>
  </si>
  <si>
    <t>0613370110</t>
  </si>
  <si>
    <t xml:space="preserve"> 나주시 다시면 백호로 97 </t>
  </si>
  <si>
    <t>보디가드</t>
  </si>
  <si>
    <t>나인희</t>
  </si>
  <si>
    <t xml:space="preserve"> 나주시 나주로 163-1(중앙동) </t>
  </si>
  <si>
    <t>여성팻션코너</t>
  </si>
  <si>
    <t>고명순</t>
  </si>
  <si>
    <t>두원수지베이비</t>
  </si>
  <si>
    <t>체수현</t>
  </si>
  <si>
    <t>헤어리 201</t>
  </si>
  <si>
    <t>최소리</t>
  </si>
  <si>
    <t xml:space="preserve"> 나주시 금성길 39-1(중앙동) </t>
  </si>
  <si>
    <t>다이소 나주동신대점</t>
  </si>
  <si>
    <t>손인순</t>
  </si>
  <si>
    <t xml:space="preserve"> 나주시 건재로 191(대호동) </t>
  </si>
  <si>
    <t>나주제일농약마트</t>
  </si>
  <si>
    <t>최동진</t>
  </si>
  <si>
    <t>0613336385</t>
  </si>
  <si>
    <t xml:space="preserve"> 나주시 동점문길 33(삼도동) </t>
  </si>
  <si>
    <t>호남석유</t>
  </si>
  <si>
    <t>김재술</t>
  </si>
  <si>
    <t xml:space="preserve"> 나주시 산포면 세남로 1200 </t>
  </si>
  <si>
    <t>산포전집</t>
  </si>
  <si>
    <t>안순옥</t>
  </si>
  <si>
    <t>0613372716</t>
  </si>
  <si>
    <t xml:space="preserve"> 나주시 산포면 산포로 346 </t>
  </si>
  <si>
    <t>산포홍어</t>
  </si>
  <si>
    <t>김경주</t>
  </si>
  <si>
    <t xml:space="preserve"> 나주시 산포면 내기1길 99 </t>
  </si>
  <si>
    <t>신토불이한식뷔페</t>
  </si>
  <si>
    <t>윤양호</t>
  </si>
  <si>
    <t xml:space="preserve"> 나주시 산포면 등정덕례길 9 </t>
  </si>
  <si>
    <t>다도회관</t>
  </si>
  <si>
    <t>이후철</t>
  </si>
  <si>
    <t xml:space="preserve"> 나주시 다도면 다도로 754 </t>
  </si>
  <si>
    <t>금천윤업사</t>
  </si>
  <si>
    <t>오윤승</t>
  </si>
  <si>
    <t>0613317907</t>
  </si>
  <si>
    <t xml:space="preserve"> 나주시 금천면 금영로 939 </t>
  </si>
  <si>
    <t>나치과의원</t>
  </si>
  <si>
    <t>홍상진</t>
  </si>
  <si>
    <t>0613342804</t>
  </si>
  <si>
    <t>취화원</t>
  </si>
  <si>
    <t>정수호</t>
  </si>
  <si>
    <t>0613327793</t>
  </si>
  <si>
    <t xml:space="preserve"> 나주시 남평읍 남평2로 42 </t>
  </si>
  <si>
    <t>대광철물농자재</t>
  </si>
  <si>
    <t>모정임</t>
  </si>
  <si>
    <t>0613319392</t>
  </si>
  <si>
    <t xml:space="preserve"> 나주시 남평읍 남평2로 45-20 </t>
  </si>
  <si>
    <t>치순이통닭</t>
  </si>
  <si>
    <t>김유경</t>
  </si>
  <si>
    <t xml:space="preserve"> 나주시 남평읍 강변2길 7 104,105호</t>
  </si>
  <si>
    <t>김밥하우스</t>
  </si>
  <si>
    <t>0613342902</t>
  </si>
  <si>
    <t xml:space="preserve"> 나주시 남평읍 남평1로 34 </t>
  </si>
  <si>
    <t>언니네 마카롱</t>
  </si>
  <si>
    <t>설화영</t>
  </si>
  <si>
    <t xml:space="preserve"> 나주시 남평읍 남평2로 30-1 </t>
  </si>
  <si>
    <t>두찜 남평점</t>
  </si>
  <si>
    <t>조성희</t>
  </si>
  <si>
    <t xml:space="preserve"> 나주시 남평읍 강변1길 21-29 107호 상가동</t>
  </si>
  <si>
    <t>0613317889</t>
  </si>
  <si>
    <t xml:space="preserve"> 나주시 남평읍 남평1로 55 </t>
  </si>
  <si>
    <t>배가네 족발보쌈</t>
  </si>
  <si>
    <t>배병덕</t>
  </si>
  <si>
    <t xml:space="preserve"> 나주시 남평읍 남평2로 43 </t>
  </si>
  <si>
    <t>미소가</t>
  </si>
  <si>
    <t>신동찬</t>
  </si>
  <si>
    <t>0613377877</t>
  </si>
  <si>
    <t xml:space="preserve"> 나주시 남평읍 남평1로 12 103호</t>
  </si>
  <si>
    <t>혜림이네</t>
  </si>
  <si>
    <t>이혜림</t>
  </si>
  <si>
    <t xml:space="preserve"> 나주시 남평읍 강변1길 59-14 </t>
  </si>
  <si>
    <t>진성이네 미곡처리장</t>
  </si>
  <si>
    <t>조성택</t>
  </si>
  <si>
    <t>0613331147</t>
  </si>
  <si>
    <t xml:space="preserve"> 나주시 남평읍 등수평야길 244-3 </t>
  </si>
  <si>
    <t>조은치과</t>
  </si>
  <si>
    <t>김용조</t>
  </si>
  <si>
    <t>0613372755</t>
  </si>
  <si>
    <t>용무체육관</t>
  </si>
  <si>
    <t>남민선</t>
  </si>
  <si>
    <t xml:space="preserve"> 나주시 남평읍 남평2로 44 </t>
  </si>
  <si>
    <t>노랑통닭 남평점</t>
  </si>
  <si>
    <t>천진희</t>
  </si>
  <si>
    <t xml:space="preserve"> 나주시 남평읍 강변1길 21-10 101호</t>
  </si>
  <si>
    <t>비채나</t>
  </si>
  <si>
    <t>김기자</t>
  </si>
  <si>
    <t xml:space="preserve"> 나주시 남평읍 강변1길 21-10 </t>
  </si>
  <si>
    <t>남영지업사</t>
  </si>
  <si>
    <t>김종환</t>
  </si>
  <si>
    <t>0613310217</t>
  </si>
  <si>
    <t>김연출</t>
  </si>
  <si>
    <t xml:space="preserve"> 나주시 남평읍 지석로 21 </t>
  </si>
  <si>
    <t>고향식당</t>
  </si>
  <si>
    <t>정종복</t>
  </si>
  <si>
    <t>0613312400</t>
  </si>
  <si>
    <t xml:space="preserve"> 나주시 봉황면 세남로 713 </t>
  </si>
  <si>
    <t>신황주유소</t>
  </si>
  <si>
    <t>김만재</t>
  </si>
  <si>
    <t>0613347769</t>
  </si>
  <si>
    <t xml:space="preserve"> 나주시 봉황면 봉황로 347 </t>
  </si>
  <si>
    <t>봉황종로약국</t>
  </si>
  <si>
    <t>허옥현</t>
  </si>
  <si>
    <t>0613355252</t>
  </si>
  <si>
    <t xml:space="preserve"> 나주시 봉황면 봉황로 767 </t>
  </si>
  <si>
    <t>남원식당</t>
  </si>
  <si>
    <t>박원주</t>
  </si>
  <si>
    <t>0613314385</t>
  </si>
  <si>
    <t xml:space="preserve"> 나주시 봉황면 지평로 547 </t>
  </si>
  <si>
    <t>안산 새마을 슈퍼</t>
  </si>
  <si>
    <t>변선화</t>
  </si>
  <si>
    <t xml:space="preserve"> 나주시 노안면 노안삼도로 501-1 </t>
  </si>
  <si>
    <t>이문자</t>
  </si>
  <si>
    <t xml:space="preserve"> 나주시 내동길 10-3(송월동) </t>
  </si>
  <si>
    <t>(주)마임 나주동부지사</t>
  </si>
  <si>
    <t>홍정숙</t>
  </si>
  <si>
    <t>0613330676</t>
  </si>
  <si>
    <t xml:space="preserve"> 나주시 나주로 83-4(송월동) 201호</t>
  </si>
  <si>
    <t>라스파</t>
  </si>
  <si>
    <t>공경희</t>
  </si>
  <si>
    <t>0613369981</t>
  </si>
  <si>
    <t xml:space="preserve"> 나주시 나주로 41-17(송월동) 상가동 307호</t>
  </si>
  <si>
    <t>포커스영어학원</t>
  </si>
  <si>
    <t>0613323553</t>
  </si>
  <si>
    <t xml:space="preserve"> 나주시 남고문로 36-15(송월동) 신동상가 201호</t>
  </si>
  <si>
    <t>자담치킨 나주점</t>
  </si>
  <si>
    <t>장원천</t>
  </si>
  <si>
    <t>0613379933</t>
  </si>
  <si>
    <t xml:space="preserve"> 나주시 송월2길 24(송월동) 1층 2호</t>
  </si>
  <si>
    <t>세지농협주유소</t>
  </si>
  <si>
    <t>이은상</t>
  </si>
  <si>
    <t>0613375082</t>
  </si>
  <si>
    <t xml:space="preserve"> 나주시 세지면 죽동길 5-29 </t>
  </si>
  <si>
    <t>쓰리포</t>
  </si>
  <si>
    <t>임찬비</t>
  </si>
  <si>
    <t xml:space="preserve"> 나주시 나주로 131(금성동) </t>
  </si>
  <si>
    <t>나주컴퓨터</t>
  </si>
  <si>
    <t>이경원</t>
  </si>
  <si>
    <t>0613338876</t>
  </si>
  <si>
    <t xml:space="preserve"> 나주시 남고문로 92(남외동) </t>
  </si>
  <si>
    <t>유일사</t>
  </si>
  <si>
    <t>고미화</t>
  </si>
  <si>
    <t>0613344670</t>
  </si>
  <si>
    <t xml:space="preserve"> 나주시 금성길 18(남내동) </t>
  </si>
  <si>
    <t>예성학원</t>
  </si>
  <si>
    <t>정희수</t>
  </si>
  <si>
    <t xml:space="preserve"> 나주시 나주로 113(금성동) 2층</t>
  </si>
  <si>
    <t>카페플라워 92</t>
  </si>
  <si>
    <t>이오숙</t>
  </si>
  <si>
    <t xml:space="preserve"> 나주시 쌍산3길 5-6(빛가람동) </t>
  </si>
  <si>
    <t>영암한우</t>
  </si>
  <si>
    <t>김현경</t>
  </si>
  <si>
    <t xml:space="preserve"> 나주시 배멧1길 10(빛가람동) 108,109호</t>
  </si>
  <si>
    <t>수학사관학원</t>
  </si>
  <si>
    <t>최용선외1</t>
  </si>
  <si>
    <t>0613373100</t>
  </si>
  <si>
    <t xml:space="preserve"> 나주시 그린로 194(빛가람동) 401,402 이노빌딩</t>
  </si>
  <si>
    <t>화야네 꽃떡 케이크</t>
  </si>
  <si>
    <t>김유화</t>
  </si>
  <si>
    <t xml:space="preserve"> 나주시 한빛로 262(빛가람동) 109호 스카트프라자</t>
  </si>
  <si>
    <t>리에스테틱 앤왁싱</t>
  </si>
  <si>
    <t>김보리</t>
  </si>
  <si>
    <t xml:space="preserve"> 나주시 중야1길 15(빛가람동, 대방엘리움 2차 아파트) 207 상가동</t>
  </si>
  <si>
    <t>클로이잉글리쉬 어학원</t>
  </si>
  <si>
    <t>최소은</t>
  </si>
  <si>
    <t xml:space="preserve"> 나주시 그린로 196(빛가람동) 301호 휴타워</t>
  </si>
  <si>
    <t>헬로밀가루 나주점</t>
  </si>
  <si>
    <t>노세정</t>
  </si>
  <si>
    <t xml:space="preserve"> 나주시 월정5길 81(빛가람동) 5층</t>
  </si>
  <si>
    <t>CU 나주그린로점</t>
  </si>
  <si>
    <t>박윤광</t>
  </si>
  <si>
    <t xml:space="preserve"> 나주시 월정5길 1(빛가람동) 유엔빌리지 105호</t>
  </si>
  <si>
    <t>CU 나주스마트점</t>
  </si>
  <si>
    <t>김안나</t>
  </si>
  <si>
    <t xml:space="preserve"> 나주시 한빛로 262(빛가람동) 106호</t>
  </si>
  <si>
    <t>CU 나주한전점</t>
  </si>
  <si>
    <t>안병엽</t>
  </si>
  <si>
    <t>0613335688</t>
  </si>
  <si>
    <t xml:space="preserve"> 나주시 한빛로 17(빛가람동) </t>
  </si>
  <si>
    <t>남도야식</t>
  </si>
  <si>
    <t>박미지</t>
  </si>
  <si>
    <t xml:space="preserve"> 나주시 빛가람로 747(빛가람동) 114호 메디칼 빌딩</t>
  </si>
  <si>
    <t xml:space="preserve"> 휴 헤어 코모</t>
  </si>
  <si>
    <t>정원용</t>
  </si>
  <si>
    <t>0613322991</t>
  </si>
  <si>
    <t xml:space="preserve"> 나주시 월정1길 30(빛가람동) 123호 대광로제비앙 상가</t>
  </si>
  <si>
    <t>SK 동부혁신점</t>
  </si>
  <si>
    <t>이명란</t>
  </si>
  <si>
    <t xml:space="preserve"> 나주시 빛가람로 737(빛가람동) 101호 트윈스1빌딩</t>
  </si>
  <si>
    <t>꽃한송이</t>
  </si>
  <si>
    <t>김은경</t>
  </si>
  <si>
    <t>0619307074</t>
  </si>
  <si>
    <t xml:space="preserve"> 나주시 상야1길 21(빛가람동) 킹덤프라자 A-118</t>
  </si>
  <si>
    <t>아이조아</t>
  </si>
  <si>
    <t>고영숙</t>
  </si>
  <si>
    <t xml:space="preserve"> 나주시 빛가람로 680(빛가람동) 107호</t>
  </si>
  <si>
    <t>고기듬뿍대왕비빔밥 나주혁신점</t>
  </si>
  <si>
    <t>박미옥</t>
  </si>
  <si>
    <t>0613338009</t>
  </si>
  <si>
    <t xml:space="preserve"> 나주시 문화로 238(빛가람동) 101호 아주드림타워2</t>
  </si>
  <si>
    <t>루아헤어앤스토어</t>
  </si>
  <si>
    <t>김은하</t>
  </si>
  <si>
    <t xml:space="preserve"> 나주시 그린로 197(빛가람동) 102호</t>
  </si>
  <si>
    <t>언약공방카페</t>
  </si>
  <si>
    <t>박사과</t>
  </si>
  <si>
    <t xml:space="preserve"> 나주시 그린로 317-9(빛가람동) 108호</t>
  </si>
  <si>
    <t>대한한문교습소</t>
  </si>
  <si>
    <t xml:space="preserve"> 나주시 중야1길 15(빛가람동, 대방엘리움 2차 아파트) 상가동 208호</t>
  </si>
  <si>
    <t>강한닭발</t>
  </si>
  <si>
    <t>박진우</t>
  </si>
  <si>
    <t>0613322488</t>
  </si>
  <si>
    <t xml:space="preserve"> 나주시 상야1길 12(빛가람동) B동 115호(골든프라자)</t>
  </si>
  <si>
    <t>드라이하우스 나주혁신점</t>
  </si>
  <si>
    <t>조영주</t>
  </si>
  <si>
    <t>0613336668</t>
  </si>
  <si>
    <t xml:space="preserve"> 나주시 상야2길 16(빛가람동) 1동111호</t>
  </si>
  <si>
    <t>봉구스밥버거 나주혁신점</t>
  </si>
  <si>
    <t>이선화</t>
  </si>
  <si>
    <t>0613339029</t>
  </si>
  <si>
    <t xml:space="preserve"> 나주시 그린로 197(빛가람동) 101호</t>
  </si>
  <si>
    <t>이케</t>
  </si>
  <si>
    <t>정미덕</t>
  </si>
  <si>
    <t xml:space="preserve"> 나주시 상야4길 10(빛가람동) 112호(패션페이스)</t>
  </si>
  <si>
    <t>정품한우숯불구이 2호점</t>
  </si>
  <si>
    <t>0613322277</t>
  </si>
  <si>
    <t xml:space="preserve"> 나주시 황동1길 4-99(빛가람동) </t>
  </si>
  <si>
    <t>GC헤어</t>
  </si>
  <si>
    <t>문성란</t>
  </si>
  <si>
    <t xml:space="preserve"> 나주시 중야2길 6(빛가람동) 105호(레이크휴)</t>
  </si>
  <si>
    <t>아지트횟집</t>
  </si>
  <si>
    <t>이경하</t>
  </si>
  <si>
    <t xml:space="preserve"> 나주시 배멧1길 22(빛가람동) </t>
  </si>
  <si>
    <t>역전할머니 맥주</t>
  </si>
  <si>
    <t>정인철</t>
  </si>
  <si>
    <t>0613331982</t>
  </si>
  <si>
    <t xml:space="preserve"> 나주시 상야2길 7(빛가람동) 138호139호</t>
  </si>
  <si>
    <t>본</t>
  </si>
  <si>
    <t>김은숙</t>
  </si>
  <si>
    <t xml:space="preserve"> 나주시 상야1길 20(빛가람동) 112호113호 엘타워</t>
  </si>
  <si>
    <t>Che f's Pomo 쉪스뽀모</t>
  </si>
  <si>
    <t>전의식</t>
  </si>
  <si>
    <t>0613325575</t>
  </si>
  <si>
    <t xml:space="preserve"> 나주시 상야1길 21(빛가람동) B동 105호(킹덤프라자)</t>
  </si>
  <si>
    <t>(유)빛가람골프존</t>
  </si>
  <si>
    <t>한왕희</t>
  </si>
  <si>
    <t>0613330753</t>
  </si>
  <si>
    <t xml:space="preserve"> 나주시 빛가람로 685(빛가람동) 1101호 비젼타워</t>
  </si>
  <si>
    <t>어썸(AWE SOME)</t>
  </si>
  <si>
    <t>한석</t>
  </si>
  <si>
    <t xml:space="preserve"> 나주시 우정로 72(빛가람동) 165호</t>
  </si>
  <si>
    <t>호랑이떡집</t>
  </si>
  <si>
    <t>김미란</t>
  </si>
  <si>
    <t xml:space="preserve"> 나주시 그린로 331(빛가람동) 103호 명작원빌딩</t>
  </si>
  <si>
    <t>황금옥</t>
  </si>
  <si>
    <t>한백수</t>
  </si>
  <si>
    <t xml:space="preserve"> 나주시 상야4길 16-16(빛가람동) 123,124호</t>
  </si>
  <si>
    <t>자연바다</t>
  </si>
  <si>
    <t>정영욱</t>
  </si>
  <si>
    <t>0613331480</t>
  </si>
  <si>
    <t xml:space="preserve"> 나주시 우정로 56(빛가람동) 리치타워 A동 207호</t>
  </si>
  <si>
    <t>쎄리스킨케어</t>
  </si>
  <si>
    <t>윤경미</t>
  </si>
  <si>
    <t>0613375758</t>
  </si>
  <si>
    <t xml:space="preserve"> 나주시 월정1길 20(빛가람동, 영무예다음 아파트) 상가동 제지1층116호</t>
  </si>
  <si>
    <t>갓블레스 미용학원</t>
  </si>
  <si>
    <t>임혜민</t>
  </si>
  <si>
    <t xml:space="preserve"> 나주시 상야1길 7(빛가람동) 406호</t>
  </si>
  <si>
    <t>갓블레스 뷰티드살롱</t>
  </si>
  <si>
    <t xml:space="preserve"> 나주시 상야1길 7(빛가람동) 406-2호</t>
  </si>
  <si>
    <t>삼앤삼헤어</t>
  </si>
  <si>
    <t>조정희</t>
  </si>
  <si>
    <t>0613323837</t>
  </si>
  <si>
    <t xml:space="preserve"> 나주시 빛가람로 680(빛가람동) 406, 103호(리더스타워)</t>
  </si>
  <si>
    <t>소녀감성</t>
  </si>
  <si>
    <t>김영화</t>
  </si>
  <si>
    <t xml:space="preserve"> 나주시 상야1길 21(빛가람동) C동 116호</t>
  </si>
  <si>
    <t>할멈탕수육</t>
  </si>
  <si>
    <t>이효범</t>
  </si>
  <si>
    <t xml:space="preserve"> 나주시 문화로 216(빛가람동) 135호</t>
  </si>
  <si>
    <t>소마사고력 학원</t>
  </si>
  <si>
    <t>오영창</t>
  </si>
  <si>
    <t xml:space="preserve"> 나주시 그린로 339(빛가람동) 503호 리버빌딩</t>
  </si>
  <si>
    <t>러블리 필라테스</t>
  </si>
  <si>
    <t>남찬식</t>
  </si>
  <si>
    <t>0613311403</t>
  </si>
  <si>
    <t xml:space="preserve"> 나주시 우정로 72(빛가람동) 610호</t>
  </si>
  <si>
    <t>시아헤어</t>
  </si>
  <si>
    <t>김혜진</t>
  </si>
  <si>
    <t>0613339755</t>
  </si>
  <si>
    <t xml:space="preserve"> 나주시 석전2길 4-3(빛가람동) 1층</t>
  </si>
  <si>
    <t>나주우리밀 칼국수</t>
  </si>
  <si>
    <t>김효순</t>
  </si>
  <si>
    <t xml:space="preserve"> 나주시 상야4길 11(빛가람동) A동105 빛가람 대양프라자</t>
  </si>
  <si>
    <t>무등떡방앗간</t>
  </si>
  <si>
    <t>0613339300</t>
  </si>
  <si>
    <t xml:space="preserve"> 나주시 남평읍 남평1로 30-22 </t>
  </si>
  <si>
    <t>까투리 남평점</t>
  </si>
  <si>
    <t>강형규</t>
  </si>
  <si>
    <t xml:space="preserve"> 나주시 남평읍 남평2로 25 </t>
  </si>
  <si>
    <t>국제무선사</t>
  </si>
  <si>
    <t>이광은</t>
  </si>
  <si>
    <t xml:space="preserve"> 나주시 남평읍 남평2로 41 </t>
  </si>
  <si>
    <t>남평그릇</t>
  </si>
  <si>
    <t>김채민</t>
  </si>
  <si>
    <t>0613319994</t>
  </si>
  <si>
    <t xml:space="preserve"> 나주시 남평읍 남평2로 45-18 </t>
  </si>
  <si>
    <t>모닭불남평점</t>
  </si>
  <si>
    <t>이귀선</t>
  </si>
  <si>
    <t xml:space="preserve"> 나주시 남평읍 남평2로 42-3 </t>
  </si>
  <si>
    <t>시티가정의학과의원</t>
  </si>
  <si>
    <t>임종명</t>
  </si>
  <si>
    <t>0613348575</t>
  </si>
  <si>
    <t xml:space="preserve"> 나주시 남평읍 남평1로 23 201호</t>
  </si>
  <si>
    <t>모던하우징</t>
  </si>
  <si>
    <t>김동원</t>
  </si>
  <si>
    <t xml:space="preserve"> 나주시 남평읍 강변1길 73-7 3층</t>
  </si>
  <si>
    <t>대천지</t>
  </si>
  <si>
    <t>박현숙</t>
  </si>
  <si>
    <t>0613359285</t>
  </si>
  <si>
    <t xml:space="preserve"> 나주시 남평읍 강변1길 73-7 1층</t>
  </si>
  <si>
    <t>믿음참기름</t>
  </si>
  <si>
    <t>조성국</t>
  </si>
  <si>
    <t>0613323380</t>
  </si>
  <si>
    <t xml:space="preserve"> 나주시 남평읍 남평2로 42-6 </t>
  </si>
  <si>
    <t>민식당</t>
  </si>
  <si>
    <t>임민구</t>
  </si>
  <si>
    <t>0613328937</t>
  </si>
  <si>
    <t xml:space="preserve"> 나주시 남평읍 강변2길 20(에스티엑스칸 중우하나린) 상가동 207호</t>
  </si>
  <si>
    <t>강변장어 돼지갈비</t>
  </si>
  <si>
    <t>방희경</t>
  </si>
  <si>
    <t xml:space="preserve"> 나주시 남평읍 남평1로 82-12 </t>
  </si>
  <si>
    <t>COFFEE 팝콘</t>
  </si>
  <si>
    <t>이정호</t>
  </si>
  <si>
    <t xml:space="preserve"> 나주시 남평읍 지석로 15 </t>
  </si>
  <si>
    <t>0613370339</t>
  </si>
  <si>
    <t>아!  옛날이여</t>
  </si>
  <si>
    <t>최은자</t>
  </si>
  <si>
    <t xml:space="preserve"> 나주시 남평읍 남평2로 29-1 </t>
  </si>
  <si>
    <t>남평 LPG 충전소</t>
  </si>
  <si>
    <t>김순미</t>
  </si>
  <si>
    <t>0613378855</t>
  </si>
  <si>
    <t xml:space="preserve"> 나주시 남평읍 산남로 179 </t>
  </si>
  <si>
    <t>명가김밥</t>
  </si>
  <si>
    <t>임준이</t>
  </si>
  <si>
    <t>0613327877</t>
  </si>
  <si>
    <t xml:space="preserve"> 나주시 남평읍 강변2길 20(에스티엑스칸 중우하나린) 상가동 209호</t>
  </si>
  <si>
    <t>미조식품</t>
  </si>
  <si>
    <t>정화영</t>
  </si>
  <si>
    <t xml:space="preserve"> 나주시 남평읍 남평1로 12-70 </t>
  </si>
  <si>
    <t>남평연합의원</t>
  </si>
  <si>
    <t>양동현</t>
  </si>
  <si>
    <t>0613349995</t>
  </si>
  <si>
    <t xml:space="preserve"> 나주시 남평읍 남평2로 9-1 </t>
  </si>
  <si>
    <t>옥이네 족발냉면</t>
  </si>
  <si>
    <t>한권표</t>
  </si>
  <si>
    <t>0613358895</t>
  </si>
  <si>
    <t xml:space="preserve"> 나주시 남평읍 남평2로 50-8 </t>
  </si>
  <si>
    <t>CU 남평한국점</t>
  </si>
  <si>
    <t>안춘자</t>
  </si>
  <si>
    <t xml:space="preserve"> 나주시 남평읍 세남로 1544 </t>
  </si>
  <si>
    <t>이내과</t>
  </si>
  <si>
    <t>장모님네 고기전문점</t>
  </si>
  <si>
    <t>임병선</t>
  </si>
  <si>
    <t xml:space="preserve"> 나주시 남평읍 강변2길 20-3 105호</t>
  </si>
  <si>
    <t>황토맛집</t>
  </si>
  <si>
    <t>조혜경</t>
  </si>
  <si>
    <t>0613331872</t>
  </si>
  <si>
    <t xml:space="preserve"> 나주시 남평읍 남평2로 27 </t>
  </si>
  <si>
    <t>단우1인헤어</t>
  </si>
  <si>
    <t>이영주</t>
  </si>
  <si>
    <t>0613353474</t>
  </si>
  <si>
    <t xml:space="preserve"> 나주시 남평읍 강변2길 20(에스티엑스칸 중우하나린) 상가3동 306호</t>
  </si>
  <si>
    <t>서희정 미용실</t>
  </si>
  <si>
    <t>서희정</t>
  </si>
  <si>
    <t>0613316791</t>
  </si>
  <si>
    <t>개인택시</t>
  </si>
  <si>
    <t>이재중</t>
  </si>
  <si>
    <t xml:space="preserve"> 나주시 남평읍 남평1로 20-29 </t>
  </si>
  <si>
    <t>농업회사법인 우리정미소</t>
  </si>
  <si>
    <t>신상순</t>
  </si>
  <si>
    <t xml:space="preserve"> 나주시 남평읍 산남로 190-1 </t>
  </si>
  <si>
    <t>남평 BYC</t>
  </si>
  <si>
    <t>최정심</t>
  </si>
  <si>
    <t>0613314470</t>
  </si>
  <si>
    <t xml:space="preserve"> 나주시 남평읍 남평2로 40-1 </t>
  </si>
  <si>
    <t>밤골 막곱창</t>
  </si>
  <si>
    <t>윤현란</t>
  </si>
  <si>
    <t xml:space="preserve"> 나주시 남평읍 남평2로 46 </t>
  </si>
  <si>
    <t>남평낚시</t>
  </si>
  <si>
    <t>서동순</t>
  </si>
  <si>
    <t>0613311353</t>
  </si>
  <si>
    <t>국향</t>
  </si>
  <si>
    <t>김경태</t>
  </si>
  <si>
    <t>0613327605</t>
  </si>
  <si>
    <t>김명희</t>
  </si>
  <si>
    <t xml:space="preserve">나주시 남평읍 남평2로 54 </t>
  </si>
  <si>
    <t>최승남</t>
  </si>
  <si>
    <t xml:space="preserve">나주시 남평읍 수원금당길 24-11 </t>
  </si>
  <si>
    <t>이한주</t>
  </si>
  <si>
    <t xml:space="preserve">나주시 남평읍 교원교촌길 102-1 </t>
  </si>
  <si>
    <t>건강약국</t>
  </si>
  <si>
    <t>임경신</t>
  </si>
  <si>
    <t>0613335210</t>
  </si>
  <si>
    <t xml:space="preserve">나주시 남평읍 남평2로 14 </t>
  </si>
  <si>
    <t>지오안경마트</t>
  </si>
  <si>
    <t>이상섭</t>
  </si>
  <si>
    <t>0613319997</t>
  </si>
  <si>
    <t xml:space="preserve">나주시 남평읍 남평1로 28 </t>
  </si>
  <si>
    <t>수분식</t>
  </si>
  <si>
    <t>이수경</t>
  </si>
  <si>
    <t xml:space="preserve">나주시 남평읍 남평1로 22-1 </t>
  </si>
  <si>
    <t>GS 25 나주남평점</t>
  </si>
  <si>
    <t>최순희</t>
  </si>
  <si>
    <t xml:space="preserve">나주시 남평읍 남평2로 50-1 </t>
  </si>
  <si>
    <t>텐모어휘트니스</t>
  </si>
  <si>
    <t>이현민외1명</t>
  </si>
  <si>
    <t>나주시 남평읍 강변1길 8 401호</t>
  </si>
  <si>
    <t>팬더애견샾</t>
  </si>
  <si>
    <t>최수관</t>
  </si>
  <si>
    <t>0613336911</t>
  </si>
  <si>
    <t>나주시 남평읍 남평1로 39 상가동 105호</t>
  </si>
  <si>
    <t>이마트24 편의점</t>
  </si>
  <si>
    <t>홍영모</t>
  </si>
  <si>
    <t>나주시 남평읍 강변1길 21-31(나주 남평강변도시 양우내안애 리버시티1차) 상가동 103호</t>
  </si>
  <si>
    <t>건우하우징랜드(주)</t>
  </si>
  <si>
    <t>이기원</t>
  </si>
  <si>
    <t>0613315511</t>
  </si>
  <si>
    <t xml:space="preserve">나주시 남평읍 회재로 12 </t>
  </si>
  <si>
    <t>대동통닭</t>
  </si>
  <si>
    <t>김형미</t>
  </si>
  <si>
    <t>0613339985</t>
  </si>
  <si>
    <t xml:space="preserve">나주시 남평읍 남평2로 46-5 </t>
  </si>
  <si>
    <t>늘품합기도</t>
  </si>
  <si>
    <t>이민우</t>
  </si>
  <si>
    <t>0613332231</t>
  </si>
  <si>
    <t xml:space="preserve">나주시 남평읍 강변1길 33-19 </t>
  </si>
  <si>
    <t>해성자동차공업사</t>
  </si>
  <si>
    <t>김양임</t>
  </si>
  <si>
    <t xml:space="preserve">나주시 남평읍 교원교촌길 32 </t>
  </si>
  <si>
    <t>참나무국밥</t>
  </si>
  <si>
    <t>박선화</t>
  </si>
  <si>
    <t xml:space="preserve">나주시 남평읍 지석로 9 </t>
  </si>
  <si>
    <t>서룡온천</t>
  </si>
  <si>
    <t>백인복</t>
  </si>
  <si>
    <t>0613312202</t>
  </si>
  <si>
    <t xml:space="preserve">나주시 남평읍 남평2로 16 </t>
  </si>
  <si>
    <t xml:space="preserve">나주시 남평읍 남평1로 34 </t>
  </si>
  <si>
    <t>홍춘천 치즈닭갈비</t>
  </si>
  <si>
    <t>박주희</t>
  </si>
  <si>
    <t>나주시 남평읍 강변1길 33-14 1층2호</t>
  </si>
  <si>
    <t>남성식육점</t>
  </si>
  <si>
    <t>이복자</t>
  </si>
  <si>
    <t xml:space="preserve">나주시 남평읍 남평2로 17 </t>
  </si>
  <si>
    <t>남평카부분정비</t>
  </si>
  <si>
    <t>최관섭</t>
  </si>
  <si>
    <t>0613315062</t>
  </si>
  <si>
    <t xml:space="preserve">나주시 남평읍 지석로 63 </t>
  </si>
  <si>
    <t>들깨랑 팥이랑</t>
  </si>
  <si>
    <t>서호명</t>
  </si>
  <si>
    <t xml:space="preserve">나주시 남평읍 지석로 27 </t>
  </si>
  <si>
    <t>베스트 호프</t>
  </si>
  <si>
    <t>나주시 남평읍 강변2길 20-3 103호(엠스엠빌딩)</t>
  </si>
  <si>
    <t>쏘자토스트(SSOJA TOAST)</t>
  </si>
  <si>
    <t>0613320833</t>
  </si>
  <si>
    <t xml:space="preserve">나주시 남평읍 강변1길 21-16 </t>
  </si>
  <si>
    <t>신사동 칼국수</t>
  </si>
  <si>
    <t xml:space="preserve">나주시 남평읍 강변1길 59-2 </t>
  </si>
  <si>
    <t>나주진미옛날순대</t>
  </si>
  <si>
    <t>황민현</t>
  </si>
  <si>
    <t xml:space="preserve">나주시 남평읍 강변1길 58 </t>
  </si>
  <si>
    <t>협동원예사</t>
  </si>
  <si>
    <t>이병규</t>
  </si>
  <si>
    <t>0613312041</t>
  </si>
  <si>
    <t xml:space="preserve">나주시 남평읍 남평2로 48-1 </t>
  </si>
  <si>
    <t>중앙원예사</t>
  </si>
  <si>
    <t>박진순</t>
  </si>
  <si>
    <t>0613312120</t>
  </si>
  <si>
    <t xml:space="preserve">나주시 남평읍 남평2로 43 </t>
  </si>
  <si>
    <t>백제주유소</t>
  </si>
  <si>
    <t>백승엽</t>
  </si>
  <si>
    <t>0613315188</t>
  </si>
  <si>
    <t xml:space="preserve">나주시 세지면 동창로 154 </t>
  </si>
  <si>
    <t>뚝심이네</t>
  </si>
  <si>
    <t>유점덕</t>
  </si>
  <si>
    <t xml:space="preserve">나주시 세지면 동창로 134 </t>
  </si>
  <si>
    <t>섬말가든</t>
  </si>
  <si>
    <t>0613315401</t>
  </si>
  <si>
    <t xml:space="preserve">나주시 세지면 세지로 420 </t>
  </si>
  <si>
    <t>카페 인(cafe: in)</t>
  </si>
  <si>
    <t>최춘옥</t>
  </si>
  <si>
    <t>0613314875</t>
  </si>
  <si>
    <t xml:space="preserve">나주시 세지면 동창로 107 </t>
  </si>
  <si>
    <t>정다운 주유소</t>
  </si>
  <si>
    <t>나한천</t>
  </si>
  <si>
    <t>0613372533</t>
  </si>
  <si>
    <t xml:space="preserve">나주시 세지면 예향로 3230 </t>
  </si>
  <si>
    <t>죽동마트</t>
  </si>
  <si>
    <t>나한길</t>
  </si>
  <si>
    <t>0613379600</t>
  </si>
  <si>
    <t xml:space="preserve">나주시 세지면 세지로 1 </t>
  </si>
  <si>
    <t>동창슈퍼</t>
  </si>
  <si>
    <t>0613319144</t>
  </si>
  <si>
    <t xml:space="preserve">나주시 세지면 동창로 130-1 </t>
  </si>
  <si>
    <t>현대3급 부분공업사</t>
  </si>
  <si>
    <t>박복현</t>
  </si>
  <si>
    <t>0613331396</t>
  </si>
  <si>
    <t xml:space="preserve">나주시 세지면 동창로 158 </t>
  </si>
  <si>
    <t>세지의원</t>
  </si>
  <si>
    <t>김주호</t>
  </si>
  <si>
    <t>0613316789</t>
  </si>
  <si>
    <t xml:space="preserve">나주시 세지면 동창로 143 </t>
  </si>
  <si>
    <t>섬멀가든</t>
  </si>
  <si>
    <t>0613325711</t>
  </si>
  <si>
    <t xml:space="preserve">나주시 세지면 세지로 414 </t>
  </si>
  <si>
    <t>세지예향주유소</t>
  </si>
  <si>
    <t>김득우</t>
  </si>
  <si>
    <t>0613373342</t>
  </si>
  <si>
    <t xml:space="preserve">나주시 세지면 예향로 3014 </t>
  </si>
  <si>
    <t>동창떡방앗간</t>
  </si>
  <si>
    <t>송경애</t>
  </si>
  <si>
    <t>0613315643</t>
  </si>
  <si>
    <t xml:space="preserve">나주시 세지면 세지로 443-1 </t>
  </si>
  <si>
    <t>원조곱창</t>
  </si>
  <si>
    <t>정복덕</t>
  </si>
  <si>
    <t>0613315903</t>
  </si>
  <si>
    <t xml:space="preserve">나주시 세지면 동창로 136-1 </t>
  </si>
  <si>
    <t>동창청과</t>
  </si>
  <si>
    <t>나종열</t>
  </si>
  <si>
    <t>0613318441</t>
  </si>
  <si>
    <t xml:space="preserve">나주시 세지면 동창로 135-2 </t>
  </si>
  <si>
    <t>아성당</t>
  </si>
  <si>
    <t>이방춘</t>
  </si>
  <si>
    <t>0613312153</t>
  </si>
  <si>
    <t>김일선</t>
  </si>
  <si>
    <t>나주시 남평읍 수원리 225</t>
  </si>
  <si>
    <t xml:space="preserve">나주시 남평읍 남평2로 29 </t>
  </si>
  <si>
    <t xml:space="preserve">나주시 남평읍 강변2길 20-3 </t>
  </si>
  <si>
    <t>성북동</t>
    <phoneticPr fontId="2" type="noConversion"/>
  </si>
  <si>
    <t>금남동</t>
    <phoneticPr fontId="2" type="noConversion"/>
  </si>
  <si>
    <t>금남동</t>
    <phoneticPr fontId="2" type="noConversion"/>
  </si>
  <si>
    <t>금남동</t>
    <phoneticPr fontId="2" type="noConversion"/>
  </si>
  <si>
    <t xml:space="preserve"> 나주시 건재로 281(성북동) </t>
  </si>
  <si>
    <t>영강동</t>
  </si>
  <si>
    <t xml:space="preserve"> 나주시 영산포로 293(영강동) </t>
  </si>
  <si>
    <t xml:space="preserve"> 나주시 서내길 15(금남동) </t>
  </si>
  <si>
    <t xml:space="preserve"> 나주시 영산포로 97-13(이창동) </t>
  </si>
  <si>
    <t xml:space="preserve"> 나주시 나주서부로 87(이창동) </t>
  </si>
  <si>
    <t>2020.4.27(1,941개)</t>
    <phoneticPr fontId="2" type="noConversion"/>
  </si>
  <si>
    <t>샾 지니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</si>
</sst>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6" x14ac:knownFonts="1">
    <font>
      <sz val="10"/>
      <color theme="1"/>
      <name val="굴림체"/>
      <family val="2"/>
      <charset val="129"/>
    </font>
    <font>
      <sz val="9"/>
      <color rgb="FF080000"/>
      <name val="굴림체"/>
      <family val="3"/>
      <charset val="129"/>
    </font>
    <font>
      <sz val="8"/>
      <name val="굴림체"/>
      <family val="2"/>
      <charset val="129"/>
    </font>
    <font>
      <b/>
      <sz val="14"/>
      <color rgb="FF080000"/>
      <name val="굴림체"/>
      <family val="3"/>
      <charset val="129"/>
    </font>
    <font>
      <sz val="12"/>
      <color rgb="FF080000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rgb="FF080000"/>
      <name val="굴림체"/>
      <family val="3"/>
      <charset val="129"/>
    </font>
    <font>
      <b/>
      <sz val="26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sz val="9"/>
      <color theme="1"/>
      <name val="굴림체"/>
      <family val="2"/>
      <charset val="129"/>
    </font>
    <font>
      <sz val="9"/>
      <color theme="1"/>
      <name val="굴림체"/>
      <family val="3"/>
      <charset val="129"/>
    </font>
    <font>
      <sz val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10"/>
      <color rgb="FFFF0000"/>
      <name val="굴림체"/>
      <family val="2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name val="굴림체"/>
      <family val="2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1"/>
      <color theme="1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2FFA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5" fillId="2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" fontId="19" fillId="0" borderId="1" xfId="0" applyNumberFormat="1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23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27" fillId="0" borderId="0" xfId="0" applyFont="1">
      <alignment vertical="center"/>
    </xf>
    <xf numFmtId="0" fontId="29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2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6"/>
  <sheetViews>
    <sheetView tabSelected="1" view="pageBreakPreview" zoomScaleNormal="100" zoomScaleSheetLayoutView="100" workbookViewId="0">
      <selection activeCell="B6" sqref="B6"/>
    </sheetView>
  </sheetViews>
  <sheetFormatPr defaultRowHeight="12" x14ac:dyDescent="0.15"/>
  <cols>
    <col min="1" max="1" width="5.7109375" style="1" customWidth="1"/>
    <col min="2" max="2" width="43.42578125" style="27" bestFit="1" customWidth="1"/>
    <col min="3" max="3" width="15" style="72" customWidth="1"/>
    <col min="4" max="4" width="14.85546875" style="72" customWidth="1"/>
    <col min="5" max="5" width="20.85546875" style="72" customWidth="1"/>
    <col min="6" max="6" width="14.5703125" style="72" customWidth="1"/>
    <col min="7" max="7" width="55.5703125" style="107" customWidth="1"/>
    <col min="8" max="8" width="8.7109375" style="72" customWidth="1"/>
    <col min="9" max="9" width="2.7109375" style="1" customWidth="1"/>
    <col min="10" max="10" width="16.42578125" style="1" bestFit="1" customWidth="1"/>
    <col min="11" max="11" width="11.5703125" style="1" bestFit="1" customWidth="1"/>
    <col min="12" max="12" width="2.7109375" customWidth="1"/>
    <col min="13" max="13" width="32.85546875" bestFit="1" customWidth="1"/>
    <col min="14" max="14" width="11.5703125" bestFit="1" customWidth="1"/>
  </cols>
  <sheetData>
    <row r="1" spans="1:14" ht="33.75" x14ac:dyDescent="0.15">
      <c r="A1" s="114" t="s">
        <v>5153</v>
      </c>
      <c r="B1" s="114"/>
      <c r="C1" s="114"/>
      <c r="D1" s="114"/>
      <c r="E1" s="114"/>
      <c r="F1" s="114"/>
      <c r="G1" s="114"/>
      <c r="H1" s="114"/>
      <c r="I1" s="11"/>
    </row>
    <row r="2" spans="1:14" ht="30" customHeight="1" x14ac:dyDescent="0.15">
      <c r="A2" s="114"/>
      <c r="B2" s="114"/>
      <c r="C2" s="114"/>
      <c r="D2" s="114"/>
      <c r="E2" s="114"/>
      <c r="F2" s="114"/>
      <c r="G2" s="114"/>
      <c r="H2" s="114"/>
      <c r="I2" s="11"/>
    </row>
    <row r="3" spans="1:14" ht="25.5" customHeight="1" thickBot="1" x14ac:dyDescent="0.2">
      <c r="F3" s="115" t="s">
        <v>8278</v>
      </c>
      <c r="G3" s="115"/>
      <c r="H3" s="115"/>
      <c r="I3" s="13"/>
      <c r="J3" s="17"/>
    </row>
    <row r="4" spans="1:14" ht="28.5" customHeight="1" x14ac:dyDescent="0.15">
      <c r="A4" s="58" t="s">
        <v>1771</v>
      </c>
      <c r="B4" s="56" t="s">
        <v>0</v>
      </c>
      <c r="C4" s="69" t="s">
        <v>2730</v>
      </c>
      <c r="D4" s="69" t="s">
        <v>1</v>
      </c>
      <c r="E4" s="69" t="s">
        <v>2597</v>
      </c>
      <c r="F4" s="69" t="s">
        <v>2</v>
      </c>
      <c r="G4" s="100" t="s">
        <v>3</v>
      </c>
      <c r="H4" s="69" t="s">
        <v>1769</v>
      </c>
      <c r="I4" s="34"/>
      <c r="J4" s="2" t="s">
        <v>1782</v>
      </c>
      <c r="K4" s="23">
        <f>SUM(K5:K24)</f>
        <v>1941</v>
      </c>
      <c r="M4" s="21" t="s">
        <v>4054</v>
      </c>
      <c r="N4" s="23">
        <f>SUM(N5:N11)</f>
        <v>1941</v>
      </c>
    </row>
    <row r="5" spans="1:14" s="30" customFormat="1" ht="20.100000000000001" customHeight="1" x14ac:dyDescent="0.15">
      <c r="A5" s="36">
        <v>1</v>
      </c>
      <c r="B5" s="88" t="s">
        <v>8279</v>
      </c>
      <c r="C5" s="96" t="s">
        <v>7464</v>
      </c>
      <c r="D5" s="96" t="s">
        <v>8268</v>
      </c>
      <c r="E5" s="96" t="s">
        <v>6855</v>
      </c>
      <c r="F5" s="96" t="s">
        <v>7465</v>
      </c>
      <c r="G5" s="101" t="s">
        <v>7466</v>
      </c>
      <c r="H5" s="109">
        <v>4</v>
      </c>
      <c r="I5" s="28"/>
      <c r="J5" s="40" t="s">
        <v>1783</v>
      </c>
      <c r="K5" s="41">
        <f>COUNTIF($D$5:$D$3000, "공산면")</f>
        <v>21</v>
      </c>
      <c r="L5" s="19"/>
      <c r="M5" s="48" t="s">
        <v>4049</v>
      </c>
      <c r="N5" s="41">
        <f>COUNTIF($H$5:$H$3000,"1")</f>
        <v>788</v>
      </c>
    </row>
    <row r="6" spans="1:14" ht="20.100000000000001" customHeight="1" x14ac:dyDescent="0.15">
      <c r="A6" s="36">
        <v>2</v>
      </c>
      <c r="B6" s="95" t="s">
        <v>7913</v>
      </c>
      <c r="C6" s="76" t="s">
        <v>7914</v>
      </c>
      <c r="D6" s="76" t="s">
        <v>1458</v>
      </c>
      <c r="E6" s="76" t="s">
        <v>6855</v>
      </c>
      <c r="F6" s="106" t="s">
        <v>7915</v>
      </c>
      <c r="G6" s="83" t="s">
        <v>7916</v>
      </c>
      <c r="H6" s="110">
        <v>4</v>
      </c>
      <c r="I6" s="14"/>
      <c r="J6" s="3" t="s">
        <v>1784</v>
      </c>
      <c r="K6" s="24">
        <f>COUNTIF($D$5:$D$3000, "금남동")</f>
        <v>189</v>
      </c>
      <c r="M6" s="22" t="s">
        <v>4050</v>
      </c>
      <c r="N6" s="24">
        <f>COUNTIF($H$5:$H$3000,"2")</f>
        <v>719</v>
      </c>
    </row>
    <row r="7" spans="1:14" ht="20.100000000000001" customHeight="1" x14ac:dyDescent="0.15">
      <c r="A7" s="36">
        <v>3</v>
      </c>
      <c r="B7" s="55" t="s">
        <v>5218</v>
      </c>
      <c r="C7" s="70" t="s">
        <v>5248</v>
      </c>
      <c r="D7" s="70" t="s">
        <v>5266</v>
      </c>
      <c r="E7" s="70" t="s">
        <v>5275</v>
      </c>
      <c r="F7" s="70" t="s">
        <v>5295</v>
      </c>
      <c r="G7" s="102" t="s">
        <v>5319</v>
      </c>
      <c r="H7" s="109">
        <v>1</v>
      </c>
      <c r="I7" s="14"/>
      <c r="J7" s="3" t="s">
        <v>1785</v>
      </c>
      <c r="K7" s="24">
        <f>COUNTIF($D$5:$D$3000, "금천면")</f>
        <v>33</v>
      </c>
      <c r="M7" s="22" t="s">
        <v>4051</v>
      </c>
      <c r="N7" s="24">
        <f>COUNTIF($H$5:$H$3000,"3")</f>
        <v>12</v>
      </c>
    </row>
    <row r="8" spans="1:14" ht="20.100000000000001" customHeight="1" x14ac:dyDescent="0.15">
      <c r="A8" s="36">
        <v>4</v>
      </c>
      <c r="B8" s="55" t="s">
        <v>5381</v>
      </c>
      <c r="C8" s="70" t="s">
        <v>5402</v>
      </c>
      <c r="D8" s="70" t="s">
        <v>1786</v>
      </c>
      <c r="E8" s="70" t="s">
        <v>5420</v>
      </c>
      <c r="F8" s="70" t="s">
        <v>5432</v>
      </c>
      <c r="G8" s="102" t="s">
        <v>5449</v>
      </c>
      <c r="H8" s="109">
        <v>1</v>
      </c>
      <c r="I8" s="14"/>
      <c r="J8" s="3" t="s">
        <v>1786</v>
      </c>
      <c r="K8" s="24">
        <f>COUNTIF($D$5:$D$3000, "남평읍")</f>
        <v>190</v>
      </c>
      <c r="M8" s="22" t="s">
        <v>4052</v>
      </c>
      <c r="N8" s="24">
        <f>COUNTIF($H$5:$H$3000,"4")</f>
        <v>174</v>
      </c>
    </row>
    <row r="9" spans="1:14" ht="20.100000000000001" customHeight="1" x14ac:dyDescent="0.15">
      <c r="A9" s="36">
        <v>5</v>
      </c>
      <c r="B9" s="95" t="s">
        <v>7974</v>
      </c>
      <c r="C9" s="76" t="s">
        <v>7975</v>
      </c>
      <c r="D9" s="76" t="s">
        <v>1458</v>
      </c>
      <c r="E9" s="76" t="s">
        <v>6855</v>
      </c>
      <c r="F9" s="83" t="s">
        <v>7976</v>
      </c>
      <c r="G9" s="83" t="s">
        <v>7977</v>
      </c>
      <c r="H9" s="110">
        <v>4</v>
      </c>
      <c r="I9" s="14"/>
      <c r="J9" s="3" t="s">
        <v>1787</v>
      </c>
      <c r="K9" s="24">
        <f>COUNTIF($D$5:$D$3000, "노안면")</f>
        <v>34</v>
      </c>
      <c r="M9" s="22" t="s">
        <v>4055</v>
      </c>
      <c r="N9" s="24">
        <f>COUNTIF($H$5:$H$3000,"5")</f>
        <v>64</v>
      </c>
    </row>
    <row r="10" spans="1:14" ht="20.100000000000001" customHeight="1" x14ac:dyDescent="0.15">
      <c r="A10" s="36">
        <v>6</v>
      </c>
      <c r="B10" s="43" t="s">
        <v>253</v>
      </c>
      <c r="C10" s="38" t="s">
        <v>2731</v>
      </c>
      <c r="D10" s="39" t="s">
        <v>251</v>
      </c>
      <c r="E10" s="39" t="s">
        <v>254</v>
      </c>
      <c r="F10" s="39" t="s">
        <v>255</v>
      </c>
      <c r="G10" s="37" t="s">
        <v>2427</v>
      </c>
      <c r="H10" s="110">
        <v>6</v>
      </c>
      <c r="I10" s="14"/>
      <c r="J10" s="3" t="s">
        <v>1788</v>
      </c>
      <c r="K10" s="24">
        <f>COUNTIF($D$5:$D$3000, "다도면")</f>
        <v>12</v>
      </c>
      <c r="M10" s="22" t="s">
        <v>4053</v>
      </c>
      <c r="N10" s="24">
        <f>COUNTIF($H$5:$H$3000,"6")</f>
        <v>129</v>
      </c>
    </row>
    <row r="11" spans="1:14" ht="20.100000000000001" customHeight="1" thickBot="1" x14ac:dyDescent="0.2">
      <c r="A11" s="36">
        <v>7</v>
      </c>
      <c r="B11" s="43" t="s">
        <v>1401</v>
      </c>
      <c r="C11" s="38" t="s">
        <v>5800</v>
      </c>
      <c r="D11" s="39" t="s">
        <v>845</v>
      </c>
      <c r="E11" s="39" t="s">
        <v>2660</v>
      </c>
      <c r="F11" s="39" t="s">
        <v>1402</v>
      </c>
      <c r="G11" s="43" t="s">
        <v>5801</v>
      </c>
      <c r="H11" s="110">
        <v>6</v>
      </c>
      <c r="I11" s="14"/>
      <c r="J11" s="3" t="s">
        <v>1789</v>
      </c>
      <c r="K11" s="24">
        <f>COUNTIF($D$5:$D$3000, "다시면")</f>
        <v>67</v>
      </c>
      <c r="M11" s="26" t="s">
        <v>4382</v>
      </c>
      <c r="N11" s="25">
        <f>COUNTIF($H$5:$H$3000,"7")</f>
        <v>55</v>
      </c>
    </row>
    <row r="12" spans="1:14" ht="20.100000000000001" customHeight="1" x14ac:dyDescent="0.15">
      <c r="A12" s="36">
        <v>8</v>
      </c>
      <c r="B12" s="88" t="s">
        <v>7628</v>
      </c>
      <c r="C12" s="96" t="s">
        <v>7629</v>
      </c>
      <c r="D12" s="96" t="s">
        <v>105</v>
      </c>
      <c r="E12" s="96" t="s">
        <v>6852</v>
      </c>
      <c r="F12" s="96" t="s">
        <v>7630</v>
      </c>
      <c r="G12" s="101" t="s">
        <v>7631</v>
      </c>
      <c r="H12" s="109">
        <v>1</v>
      </c>
      <c r="I12" s="14"/>
      <c r="J12" s="3" t="s">
        <v>1790</v>
      </c>
      <c r="K12" s="24">
        <f>COUNTIF($D$5:$D$3000, "동강면")</f>
        <v>13</v>
      </c>
    </row>
    <row r="13" spans="1:14" ht="20.100000000000001" customHeight="1" x14ac:dyDescent="0.15">
      <c r="A13" s="36">
        <v>9</v>
      </c>
      <c r="B13" s="43" t="s">
        <v>1303</v>
      </c>
      <c r="C13" s="38" t="s">
        <v>2732</v>
      </c>
      <c r="D13" s="39" t="s">
        <v>4625</v>
      </c>
      <c r="E13" s="39" t="s">
        <v>1205</v>
      </c>
      <c r="F13" s="39" t="s">
        <v>1304</v>
      </c>
      <c r="G13" s="37" t="s">
        <v>2272</v>
      </c>
      <c r="H13" s="110">
        <v>1</v>
      </c>
      <c r="I13" s="14"/>
      <c r="J13" s="3" t="s">
        <v>1791</v>
      </c>
      <c r="K13" s="24">
        <f>COUNTIF($D$5:$D$3000, "문평면")</f>
        <v>12</v>
      </c>
      <c r="N13" s="8"/>
    </row>
    <row r="14" spans="1:14" ht="20.100000000000001" customHeight="1" x14ac:dyDescent="0.15">
      <c r="A14" s="36">
        <v>10</v>
      </c>
      <c r="B14" s="43" t="s">
        <v>1322</v>
      </c>
      <c r="C14" s="38" t="s">
        <v>2733</v>
      </c>
      <c r="D14" s="39" t="s">
        <v>4632</v>
      </c>
      <c r="E14" s="39" t="s">
        <v>1323</v>
      </c>
      <c r="F14" s="39" t="s">
        <v>1324</v>
      </c>
      <c r="G14" s="37" t="s">
        <v>2273</v>
      </c>
      <c r="H14" s="110">
        <v>1</v>
      </c>
      <c r="I14" s="14"/>
      <c r="J14" s="3" t="s">
        <v>1792</v>
      </c>
      <c r="K14" s="24">
        <f>COUNTIF($D$5:$D$3000, "반남면")</f>
        <v>19</v>
      </c>
      <c r="N14" s="8"/>
    </row>
    <row r="15" spans="1:14" ht="20.100000000000001" customHeight="1" x14ac:dyDescent="0.15">
      <c r="A15" s="36">
        <v>11</v>
      </c>
      <c r="B15" s="43" t="s">
        <v>527</v>
      </c>
      <c r="C15" s="38" t="s">
        <v>2734</v>
      </c>
      <c r="D15" s="39" t="s">
        <v>4625</v>
      </c>
      <c r="E15" s="39" t="s">
        <v>528</v>
      </c>
      <c r="F15" s="39" t="s">
        <v>529</v>
      </c>
      <c r="G15" s="37" t="s">
        <v>2274</v>
      </c>
      <c r="H15" s="110">
        <v>1</v>
      </c>
      <c r="I15" s="14"/>
      <c r="J15" s="3" t="s">
        <v>1793</v>
      </c>
      <c r="K15" s="24">
        <f>COUNTIF($D$5:$D$3000, "봉황면")</f>
        <v>28</v>
      </c>
      <c r="N15" s="8"/>
    </row>
    <row r="16" spans="1:14" ht="20.100000000000001" customHeight="1" x14ac:dyDescent="0.15">
      <c r="A16" s="36">
        <v>12</v>
      </c>
      <c r="B16" s="43" t="s">
        <v>1684</v>
      </c>
      <c r="C16" s="38" t="s">
        <v>2735</v>
      </c>
      <c r="D16" s="39" t="s">
        <v>4645</v>
      </c>
      <c r="E16" s="39" t="s">
        <v>1685</v>
      </c>
      <c r="F16" s="39" t="s">
        <v>1686</v>
      </c>
      <c r="G16" s="43" t="s">
        <v>2140</v>
      </c>
      <c r="H16" s="110">
        <v>1</v>
      </c>
      <c r="I16" s="14"/>
      <c r="J16" s="3" t="s">
        <v>1794</v>
      </c>
      <c r="K16" s="24">
        <f>COUNTIF($D$5:$D$3000, "빛가람동")</f>
        <v>484</v>
      </c>
      <c r="N16" s="8"/>
    </row>
    <row r="17" spans="1:14" ht="20.100000000000001" customHeight="1" x14ac:dyDescent="0.15">
      <c r="A17" s="36">
        <v>13</v>
      </c>
      <c r="B17" s="43" t="s">
        <v>1151</v>
      </c>
      <c r="C17" s="38" t="s">
        <v>2736</v>
      </c>
      <c r="D17" s="39" t="s">
        <v>222</v>
      </c>
      <c r="E17" s="39" t="s">
        <v>1152</v>
      </c>
      <c r="F17" s="39" t="s">
        <v>1153</v>
      </c>
      <c r="G17" s="37" t="s">
        <v>2035</v>
      </c>
      <c r="H17" s="110">
        <v>1</v>
      </c>
      <c r="I17" s="14"/>
      <c r="J17" s="3" t="s">
        <v>1795</v>
      </c>
      <c r="K17" s="24">
        <f>COUNTIF($D$5:$D$3000, "산포면")</f>
        <v>39</v>
      </c>
      <c r="N17" s="8"/>
    </row>
    <row r="18" spans="1:14" ht="20.100000000000001" customHeight="1" x14ac:dyDescent="0.15">
      <c r="A18" s="36">
        <v>14</v>
      </c>
      <c r="B18" s="95" t="s">
        <v>7845</v>
      </c>
      <c r="C18" s="76" t="s">
        <v>7846</v>
      </c>
      <c r="D18" s="76" t="s">
        <v>6846</v>
      </c>
      <c r="E18" s="76" t="s">
        <v>6852</v>
      </c>
      <c r="F18" s="106" t="s">
        <v>7847</v>
      </c>
      <c r="G18" s="83" t="s">
        <v>7848</v>
      </c>
      <c r="H18" s="110">
        <v>1</v>
      </c>
      <c r="I18" s="14"/>
      <c r="J18" s="3" t="s">
        <v>1796</v>
      </c>
      <c r="K18" s="24">
        <f>COUNTIF($D$5:$D$3000, "성북동")</f>
        <v>333</v>
      </c>
      <c r="L18" s="7"/>
      <c r="N18" s="8"/>
    </row>
    <row r="19" spans="1:14" ht="20.100000000000001" customHeight="1" x14ac:dyDescent="0.15">
      <c r="A19" s="36">
        <v>15</v>
      </c>
      <c r="B19" s="43" t="s">
        <v>556</v>
      </c>
      <c r="C19" s="38" t="s">
        <v>2737</v>
      </c>
      <c r="D19" s="39" t="s">
        <v>4646</v>
      </c>
      <c r="E19" s="39" t="s">
        <v>557</v>
      </c>
      <c r="F19" s="39" t="s">
        <v>558</v>
      </c>
      <c r="G19" s="37" t="s">
        <v>2467</v>
      </c>
      <c r="H19" s="110">
        <v>1</v>
      </c>
      <c r="I19" s="14"/>
      <c r="J19" s="3" t="s">
        <v>1797</v>
      </c>
      <c r="K19" s="24">
        <f>COUNTIF($D$5:$D$3000, "세지면")</f>
        <v>45</v>
      </c>
      <c r="N19" s="8"/>
    </row>
    <row r="20" spans="1:14" ht="20.100000000000001" customHeight="1" x14ac:dyDescent="0.15">
      <c r="A20" s="36">
        <v>16</v>
      </c>
      <c r="B20" s="43" t="s">
        <v>3676</v>
      </c>
      <c r="C20" s="38" t="s">
        <v>2738</v>
      </c>
      <c r="D20" s="39" t="s">
        <v>1458</v>
      </c>
      <c r="E20" s="39" t="s">
        <v>2621</v>
      </c>
      <c r="F20" s="39" t="s">
        <v>1459</v>
      </c>
      <c r="G20" s="43" t="s">
        <v>4600</v>
      </c>
      <c r="H20" s="110">
        <v>1</v>
      </c>
      <c r="I20" s="14"/>
      <c r="J20" s="3" t="s">
        <v>1798</v>
      </c>
      <c r="K20" s="24">
        <f>COUNTIF($D$5:$D$3000, "송월동")</f>
        <v>92</v>
      </c>
      <c r="N20" s="8"/>
    </row>
    <row r="21" spans="1:14" ht="20.100000000000001" customHeight="1" x14ac:dyDescent="0.15">
      <c r="A21" s="36">
        <v>17</v>
      </c>
      <c r="B21" s="43" t="s">
        <v>5795</v>
      </c>
      <c r="C21" s="38" t="s">
        <v>2739</v>
      </c>
      <c r="D21" s="39" t="s">
        <v>1458</v>
      </c>
      <c r="E21" s="39" t="s">
        <v>2622</v>
      </c>
      <c r="F21" s="39" t="s">
        <v>1614</v>
      </c>
      <c r="G21" s="43" t="s">
        <v>2475</v>
      </c>
      <c r="H21" s="110">
        <v>1</v>
      </c>
      <c r="I21" s="14"/>
      <c r="J21" s="3" t="s">
        <v>1799</v>
      </c>
      <c r="K21" s="24">
        <f>COUNTIF($D$5:$D$3000, "영강동")</f>
        <v>35</v>
      </c>
      <c r="N21" s="8"/>
    </row>
    <row r="22" spans="1:14" s="19" customFormat="1" ht="20.100000000000001" customHeight="1" x14ac:dyDescent="0.15">
      <c r="A22" s="36">
        <v>18</v>
      </c>
      <c r="B22" s="75" t="s">
        <v>7137</v>
      </c>
      <c r="C22" s="76" t="s">
        <v>7138</v>
      </c>
      <c r="D22" s="76" t="s">
        <v>1458</v>
      </c>
      <c r="E22" s="76" t="s">
        <v>6852</v>
      </c>
      <c r="F22" s="82" t="s">
        <v>7179</v>
      </c>
      <c r="G22" s="75" t="s">
        <v>7139</v>
      </c>
      <c r="H22" s="110">
        <v>1</v>
      </c>
      <c r="I22" s="18"/>
      <c r="J22" s="54" t="s">
        <v>4628</v>
      </c>
      <c r="K22" s="24">
        <f>COUNTIF($D$5:$D$3000, "영산동")</f>
        <v>47</v>
      </c>
      <c r="N22" s="42"/>
    </row>
    <row r="23" spans="1:14" ht="20.100000000000001" customHeight="1" x14ac:dyDescent="0.15">
      <c r="A23" s="36">
        <v>19</v>
      </c>
      <c r="B23" s="43" t="s">
        <v>118</v>
      </c>
      <c r="C23" s="38" t="s">
        <v>2740</v>
      </c>
      <c r="D23" s="39" t="s">
        <v>105</v>
      </c>
      <c r="E23" s="39" t="s">
        <v>119</v>
      </c>
      <c r="F23" s="39" t="s">
        <v>120</v>
      </c>
      <c r="G23" s="43" t="s">
        <v>2083</v>
      </c>
      <c r="H23" s="110">
        <v>6</v>
      </c>
      <c r="I23" s="14"/>
      <c r="J23" s="40" t="s">
        <v>1801</v>
      </c>
      <c r="K23" s="41">
        <f>COUNTIF($D$5:$D$3000, "왕곡면")</f>
        <v>33</v>
      </c>
      <c r="L23" s="7"/>
      <c r="N23" s="8"/>
    </row>
    <row r="24" spans="1:14" s="30" customFormat="1" ht="20.100000000000001" customHeight="1" thickBot="1" x14ac:dyDescent="0.2">
      <c r="A24" s="36">
        <v>20</v>
      </c>
      <c r="B24" s="75" t="s">
        <v>7002</v>
      </c>
      <c r="C24" s="76" t="s">
        <v>7003</v>
      </c>
      <c r="D24" s="76" t="s">
        <v>6821</v>
      </c>
      <c r="E24" s="76" t="s">
        <v>6852</v>
      </c>
      <c r="F24" s="76" t="s">
        <v>7024</v>
      </c>
      <c r="G24" s="75" t="s">
        <v>7004</v>
      </c>
      <c r="H24" s="110">
        <v>1</v>
      </c>
      <c r="I24" s="28"/>
      <c r="J24" s="4" t="s">
        <v>1802</v>
      </c>
      <c r="K24" s="25">
        <f>COUNTIF($D$5:$D$3000, "이창동")</f>
        <v>215</v>
      </c>
      <c r="N24" s="31"/>
    </row>
    <row r="25" spans="1:14" ht="20.100000000000001" customHeight="1" x14ac:dyDescent="0.15">
      <c r="A25" s="36">
        <v>21</v>
      </c>
      <c r="B25" s="44" t="s">
        <v>3889</v>
      </c>
      <c r="C25" s="38" t="s">
        <v>3896</v>
      </c>
      <c r="D25" s="39" t="s">
        <v>4644</v>
      </c>
      <c r="E25" s="38" t="s">
        <v>3903</v>
      </c>
      <c r="F25" s="38" t="s">
        <v>3906</v>
      </c>
      <c r="G25" s="47" t="s">
        <v>3912</v>
      </c>
      <c r="H25" s="110">
        <v>1</v>
      </c>
      <c r="I25" s="14"/>
      <c r="J25" s="116"/>
      <c r="K25" s="116"/>
    </row>
    <row r="26" spans="1:14" ht="20.100000000000001" customHeight="1" x14ac:dyDescent="0.15">
      <c r="A26" s="36">
        <v>22</v>
      </c>
      <c r="B26" s="44" t="s">
        <v>2714</v>
      </c>
      <c r="C26" s="38" t="s">
        <v>3528</v>
      </c>
      <c r="D26" s="49" t="s">
        <v>2719</v>
      </c>
      <c r="E26" s="38" t="s">
        <v>2721</v>
      </c>
      <c r="F26" s="38" t="s">
        <v>3616</v>
      </c>
      <c r="G26" s="44" t="s">
        <v>4570</v>
      </c>
      <c r="H26" s="110">
        <v>1</v>
      </c>
      <c r="I26" s="14"/>
      <c r="J26" s="117"/>
      <c r="K26" s="117"/>
    </row>
    <row r="27" spans="1:14" ht="20.100000000000001" customHeight="1" x14ac:dyDescent="0.15">
      <c r="A27" s="36">
        <v>23</v>
      </c>
      <c r="B27" s="88" t="s">
        <v>7443</v>
      </c>
      <c r="C27" s="96" t="s">
        <v>7444</v>
      </c>
      <c r="D27" s="96" t="s">
        <v>6821</v>
      </c>
      <c r="E27" s="96" t="s">
        <v>6852</v>
      </c>
      <c r="F27" s="96" t="s">
        <v>7445</v>
      </c>
      <c r="G27" s="101" t="s">
        <v>7446</v>
      </c>
      <c r="H27" s="109">
        <v>1</v>
      </c>
      <c r="I27" s="14"/>
    </row>
    <row r="28" spans="1:14" ht="20.100000000000001" customHeight="1" x14ac:dyDescent="0.15">
      <c r="A28" s="36">
        <v>24</v>
      </c>
      <c r="B28" s="44" t="s">
        <v>3540</v>
      </c>
      <c r="C28" s="38" t="s">
        <v>3544</v>
      </c>
      <c r="D28" s="49" t="s">
        <v>3542</v>
      </c>
      <c r="E28" s="38" t="s">
        <v>3547</v>
      </c>
      <c r="F28" s="38" t="s">
        <v>3550</v>
      </c>
      <c r="G28" s="47" t="s">
        <v>4571</v>
      </c>
      <c r="H28" s="110">
        <v>1</v>
      </c>
      <c r="I28" s="14"/>
    </row>
    <row r="29" spans="1:14" ht="20.100000000000001" customHeight="1" x14ac:dyDescent="0.15">
      <c r="A29" s="36">
        <v>25</v>
      </c>
      <c r="B29" s="43" t="s">
        <v>1767</v>
      </c>
      <c r="C29" s="38" t="s">
        <v>2741</v>
      </c>
      <c r="D29" s="39" t="s">
        <v>1458</v>
      </c>
      <c r="E29" s="39" t="s">
        <v>1891</v>
      </c>
      <c r="F29" s="39" t="s">
        <v>4447</v>
      </c>
      <c r="G29" s="43" t="s">
        <v>1874</v>
      </c>
      <c r="H29" s="110">
        <v>4</v>
      </c>
      <c r="I29" s="14"/>
    </row>
    <row r="30" spans="1:14" ht="20.100000000000001" customHeight="1" x14ac:dyDescent="0.15">
      <c r="A30" s="36">
        <v>26</v>
      </c>
      <c r="B30" s="55" t="s">
        <v>5913</v>
      </c>
      <c r="C30" s="70" t="s">
        <v>5922</v>
      </c>
      <c r="D30" s="70" t="s">
        <v>1799</v>
      </c>
      <c r="E30" s="70" t="s">
        <v>5931</v>
      </c>
      <c r="F30" s="70" t="s">
        <v>5938</v>
      </c>
      <c r="G30" s="102" t="s">
        <v>5948</v>
      </c>
      <c r="H30" s="109">
        <v>2</v>
      </c>
      <c r="I30" s="14"/>
    </row>
    <row r="31" spans="1:14" ht="20.100000000000001" customHeight="1" x14ac:dyDescent="0.15">
      <c r="A31" s="36">
        <v>27</v>
      </c>
      <c r="B31" s="37" t="s">
        <v>1643</v>
      </c>
      <c r="C31" s="38" t="s">
        <v>2742</v>
      </c>
      <c r="D31" s="39" t="s">
        <v>4632</v>
      </c>
      <c r="E31" s="49" t="s">
        <v>348</v>
      </c>
      <c r="F31" s="49" t="s">
        <v>350</v>
      </c>
      <c r="G31" s="89" t="s">
        <v>2489</v>
      </c>
      <c r="H31" s="110">
        <v>1</v>
      </c>
      <c r="I31" s="14"/>
    </row>
    <row r="32" spans="1:14" ht="20.100000000000001" customHeight="1" x14ac:dyDescent="0.15">
      <c r="A32" s="36">
        <v>28</v>
      </c>
      <c r="B32" s="43" t="s">
        <v>347</v>
      </c>
      <c r="C32" s="38" t="s">
        <v>2743</v>
      </c>
      <c r="D32" s="39" t="s">
        <v>4632</v>
      </c>
      <c r="E32" s="39" t="s">
        <v>348</v>
      </c>
      <c r="F32" s="39" t="s">
        <v>349</v>
      </c>
      <c r="G32" s="37" t="s">
        <v>2124</v>
      </c>
      <c r="H32" s="110">
        <v>6</v>
      </c>
      <c r="I32" s="14"/>
    </row>
    <row r="33" spans="1:11" ht="20.100000000000001" customHeight="1" x14ac:dyDescent="0.15">
      <c r="A33" s="36">
        <v>29</v>
      </c>
      <c r="B33" s="43" t="s">
        <v>139</v>
      </c>
      <c r="C33" s="38" t="s">
        <v>2744</v>
      </c>
      <c r="D33" s="39" t="s">
        <v>4643</v>
      </c>
      <c r="E33" s="39" t="s">
        <v>2665</v>
      </c>
      <c r="F33" s="39" t="s">
        <v>140</v>
      </c>
      <c r="G33" s="37" t="s">
        <v>2258</v>
      </c>
      <c r="H33" s="110">
        <v>2</v>
      </c>
      <c r="I33" s="14"/>
    </row>
    <row r="34" spans="1:11" ht="20.100000000000001" customHeight="1" x14ac:dyDescent="0.15">
      <c r="A34" s="36">
        <v>30</v>
      </c>
      <c r="B34" s="43" t="s">
        <v>1609</v>
      </c>
      <c r="C34" s="38" t="s">
        <v>2745</v>
      </c>
      <c r="D34" s="39" t="s">
        <v>1458</v>
      </c>
      <c r="E34" s="39" t="s">
        <v>135</v>
      </c>
      <c r="F34" s="39" t="s">
        <v>1610</v>
      </c>
      <c r="G34" s="43" t="s">
        <v>4580</v>
      </c>
      <c r="H34" s="110">
        <v>2</v>
      </c>
      <c r="I34" s="14"/>
    </row>
    <row r="35" spans="1:11" ht="20.100000000000001" customHeight="1" x14ac:dyDescent="0.15">
      <c r="A35" s="36">
        <v>31</v>
      </c>
      <c r="B35" s="55" t="s">
        <v>4902</v>
      </c>
      <c r="C35" s="70" t="s">
        <v>4966</v>
      </c>
      <c r="D35" s="70" t="s">
        <v>5010</v>
      </c>
      <c r="E35" s="70" t="s">
        <v>5029</v>
      </c>
      <c r="F35" s="70" t="s">
        <v>5090</v>
      </c>
      <c r="G35" s="102" t="s">
        <v>5125</v>
      </c>
      <c r="H35" s="109">
        <v>2</v>
      </c>
      <c r="I35" s="14"/>
    </row>
    <row r="36" spans="1:11" ht="20.100000000000001" customHeight="1" x14ac:dyDescent="0.15">
      <c r="A36" s="36">
        <v>32</v>
      </c>
      <c r="B36" s="43" t="s">
        <v>736</v>
      </c>
      <c r="C36" s="38" t="s">
        <v>2746</v>
      </c>
      <c r="D36" s="39" t="s">
        <v>4646</v>
      </c>
      <c r="E36" s="39" t="s">
        <v>737</v>
      </c>
      <c r="F36" s="39" t="s">
        <v>738</v>
      </c>
      <c r="G36" s="43" t="s">
        <v>1989</v>
      </c>
      <c r="H36" s="110">
        <v>1</v>
      </c>
      <c r="I36" s="14"/>
    </row>
    <row r="37" spans="1:11" ht="20.100000000000001" customHeight="1" x14ac:dyDescent="0.15">
      <c r="A37" s="36">
        <v>33</v>
      </c>
      <c r="B37" s="43" t="s">
        <v>342</v>
      </c>
      <c r="C37" s="38" t="s">
        <v>2747</v>
      </c>
      <c r="D37" s="39" t="s">
        <v>4632</v>
      </c>
      <c r="E37" s="39" t="s">
        <v>223</v>
      </c>
      <c r="F37" s="39" t="s">
        <v>343</v>
      </c>
      <c r="G37" s="43" t="s">
        <v>2123</v>
      </c>
      <c r="H37" s="110">
        <v>2</v>
      </c>
      <c r="I37" s="14"/>
    </row>
    <row r="38" spans="1:11" ht="20.100000000000001" customHeight="1" x14ac:dyDescent="0.15">
      <c r="A38" s="36">
        <v>34</v>
      </c>
      <c r="B38" s="43" t="s">
        <v>884</v>
      </c>
      <c r="C38" s="38" t="s">
        <v>2748</v>
      </c>
      <c r="D38" s="39" t="s">
        <v>845</v>
      </c>
      <c r="E38" s="39" t="s">
        <v>472</v>
      </c>
      <c r="F38" s="39" t="s">
        <v>885</v>
      </c>
      <c r="G38" s="43" t="s">
        <v>2436</v>
      </c>
      <c r="H38" s="110">
        <v>1</v>
      </c>
      <c r="I38" s="14"/>
    </row>
    <row r="39" spans="1:11" ht="20.100000000000001" customHeight="1" x14ac:dyDescent="0.15">
      <c r="A39" s="36">
        <v>35</v>
      </c>
      <c r="B39" s="44" t="s">
        <v>3687</v>
      </c>
      <c r="C39" s="38" t="s">
        <v>3699</v>
      </c>
      <c r="D39" s="49" t="s">
        <v>3701</v>
      </c>
      <c r="E39" s="38" t="s">
        <v>3711</v>
      </c>
      <c r="F39" s="49" t="s">
        <v>3718</v>
      </c>
      <c r="G39" s="47" t="s">
        <v>3729</v>
      </c>
      <c r="H39" s="111">
        <v>5</v>
      </c>
      <c r="I39" s="14"/>
    </row>
    <row r="40" spans="1:11" ht="20.100000000000001" customHeight="1" x14ac:dyDescent="0.15">
      <c r="A40" s="36">
        <v>36</v>
      </c>
      <c r="B40" s="44" t="s">
        <v>3933</v>
      </c>
      <c r="C40" s="38" t="s">
        <v>3947</v>
      </c>
      <c r="D40" s="49" t="s">
        <v>1794</v>
      </c>
      <c r="E40" s="38" t="s">
        <v>3961</v>
      </c>
      <c r="F40" s="49" t="s">
        <v>3972</v>
      </c>
      <c r="G40" s="47" t="s">
        <v>3981</v>
      </c>
      <c r="H40" s="110">
        <v>1</v>
      </c>
      <c r="I40" s="14"/>
    </row>
    <row r="41" spans="1:11" ht="20.100000000000001" customHeight="1" x14ac:dyDescent="0.15">
      <c r="A41" s="36">
        <v>37</v>
      </c>
      <c r="B41" s="85" t="s">
        <v>7370</v>
      </c>
      <c r="C41" s="86" t="s">
        <v>7371</v>
      </c>
      <c r="D41" s="86" t="s">
        <v>7414</v>
      </c>
      <c r="E41" s="86" t="s">
        <v>6847</v>
      </c>
      <c r="F41" s="103" t="s">
        <v>7413</v>
      </c>
      <c r="G41" s="85" t="s">
        <v>7372</v>
      </c>
      <c r="H41" s="110">
        <v>2</v>
      </c>
      <c r="I41" s="14"/>
    </row>
    <row r="42" spans="1:11" ht="20.100000000000001" customHeight="1" x14ac:dyDescent="0.15">
      <c r="A42" s="36">
        <v>38</v>
      </c>
      <c r="B42" s="55" t="s">
        <v>5223</v>
      </c>
      <c r="C42" s="70" t="s">
        <v>5253</v>
      </c>
      <c r="D42" s="70" t="s">
        <v>5266</v>
      </c>
      <c r="E42" s="70" t="s">
        <v>5268</v>
      </c>
      <c r="F42" s="70"/>
      <c r="G42" s="102" t="s">
        <v>5324</v>
      </c>
      <c r="H42" s="109">
        <v>2</v>
      </c>
      <c r="I42" s="14"/>
    </row>
    <row r="43" spans="1:11" ht="20.100000000000001" customHeight="1" x14ac:dyDescent="0.15">
      <c r="A43" s="36">
        <v>39</v>
      </c>
      <c r="B43" s="85" t="s">
        <v>7367</v>
      </c>
      <c r="C43" s="86" t="s">
        <v>7368</v>
      </c>
      <c r="D43" s="86" t="s">
        <v>7419</v>
      </c>
      <c r="E43" s="86" t="s">
        <v>6852</v>
      </c>
      <c r="F43" s="103" t="s">
        <v>7412</v>
      </c>
      <c r="G43" s="85" t="s">
        <v>7369</v>
      </c>
      <c r="H43" s="110">
        <v>1</v>
      </c>
      <c r="I43" s="14"/>
    </row>
    <row r="44" spans="1:11" s="30" customFormat="1" ht="20.100000000000001" customHeight="1" x14ac:dyDescent="0.15">
      <c r="A44" s="36">
        <v>40</v>
      </c>
      <c r="B44" s="55" t="s">
        <v>5207</v>
      </c>
      <c r="C44" s="70" t="s">
        <v>5237</v>
      </c>
      <c r="D44" s="70" t="s">
        <v>5266</v>
      </c>
      <c r="E44" s="70" t="s">
        <v>5270</v>
      </c>
      <c r="F44" s="70" t="s">
        <v>5288</v>
      </c>
      <c r="G44" s="102" t="s">
        <v>5308</v>
      </c>
      <c r="H44" s="109">
        <v>2</v>
      </c>
      <c r="I44" s="28"/>
      <c r="J44" s="29"/>
      <c r="K44" s="29"/>
    </row>
    <row r="45" spans="1:11" ht="20.100000000000001" customHeight="1" x14ac:dyDescent="0.15">
      <c r="A45" s="36">
        <v>41</v>
      </c>
      <c r="B45" s="43" t="s">
        <v>1569</v>
      </c>
      <c r="C45" s="38" t="s">
        <v>2749</v>
      </c>
      <c r="D45" s="39" t="s">
        <v>1458</v>
      </c>
      <c r="E45" s="39" t="s">
        <v>135</v>
      </c>
      <c r="F45" s="39" t="s">
        <v>1570</v>
      </c>
      <c r="G45" s="43" t="s">
        <v>4582</v>
      </c>
      <c r="H45" s="110">
        <v>2</v>
      </c>
      <c r="I45" s="14"/>
    </row>
    <row r="46" spans="1:11" ht="20.100000000000001" customHeight="1" x14ac:dyDescent="0.15">
      <c r="A46" s="36">
        <v>42</v>
      </c>
      <c r="B46" s="37" t="s">
        <v>6585</v>
      </c>
      <c r="C46" s="38" t="s">
        <v>6586</v>
      </c>
      <c r="D46" s="39" t="s">
        <v>1796</v>
      </c>
      <c r="E46" s="49" t="s">
        <v>6587</v>
      </c>
      <c r="F46" s="49"/>
      <c r="G46" s="89" t="s">
        <v>6588</v>
      </c>
      <c r="H46" s="110">
        <v>1</v>
      </c>
      <c r="I46" s="14"/>
    </row>
    <row r="47" spans="1:11" ht="20.100000000000001" customHeight="1" x14ac:dyDescent="0.15">
      <c r="A47" s="36">
        <v>43</v>
      </c>
      <c r="B47" s="55" t="s">
        <v>4924</v>
      </c>
      <c r="C47" s="70" t="s">
        <v>4988</v>
      </c>
      <c r="D47" s="70" t="s">
        <v>5012</v>
      </c>
      <c r="E47" s="70" t="s">
        <v>5038</v>
      </c>
      <c r="F47" s="70" t="s">
        <v>5100</v>
      </c>
      <c r="G47" s="102" t="s">
        <v>5147</v>
      </c>
      <c r="H47" s="109">
        <v>2</v>
      </c>
      <c r="I47" s="14"/>
    </row>
    <row r="48" spans="1:11" ht="20.100000000000001" customHeight="1" x14ac:dyDescent="0.15">
      <c r="A48" s="36">
        <v>44</v>
      </c>
      <c r="B48" s="43" t="s">
        <v>686</v>
      </c>
      <c r="C48" s="38" t="s">
        <v>2750</v>
      </c>
      <c r="D48" s="39" t="s">
        <v>4625</v>
      </c>
      <c r="E48" s="39" t="s">
        <v>147</v>
      </c>
      <c r="F48" s="39" t="s">
        <v>687</v>
      </c>
      <c r="G48" s="43" t="s">
        <v>4631</v>
      </c>
      <c r="H48" s="110">
        <v>2</v>
      </c>
      <c r="I48" s="14"/>
    </row>
    <row r="49" spans="1:11" ht="20.100000000000001" customHeight="1" x14ac:dyDescent="0.15">
      <c r="A49" s="36">
        <v>45</v>
      </c>
      <c r="B49" s="75" t="s">
        <v>6897</v>
      </c>
      <c r="C49" s="76" t="s">
        <v>6898</v>
      </c>
      <c r="D49" s="76" t="s">
        <v>1458</v>
      </c>
      <c r="E49" s="76" t="s">
        <v>6847</v>
      </c>
      <c r="F49" s="76" t="s">
        <v>6959</v>
      </c>
      <c r="G49" s="75" t="s">
        <v>6937</v>
      </c>
      <c r="H49" s="110">
        <v>2</v>
      </c>
      <c r="I49" s="14"/>
    </row>
    <row r="50" spans="1:11" ht="20.100000000000001" customHeight="1" x14ac:dyDescent="0.15">
      <c r="A50" s="36">
        <v>46</v>
      </c>
      <c r="B50" s="59" t="s">
        <v>6645</v>
      </c>
      <c r="C50" s="57" t="s">
        <v>6681</v>
      </c>
      <c r="D50" s="57" t="s">
        <v>6649</v>
      </c>
      <c r="E50" s="57" t="s">
        <v>6673</v>
      </c>
      <c r="F50" s="57" t="s">
        <v>6682</v>
      </c>
      <c r="G50" s="59" t="s">
        <v>6683</v>
      </c>
      <c r="H50" s="110">
        <v>2</v>
      </c>
      <c r="I50" s="14"/>
    </row>
    <row r="51" spans="1:11" ht="20.100000000000001" customHeight="1" x14ac:dyDescent="0.15">
      <c r="A51" s="36">
        <v>47</v>
      </c>
      <c r="B51" s="44" t="s">
        <v>3678</v>
      </c>
      <c r="C51" s="38" t="s">
        <v>3690</v>
      </c>
      <c r="D51" s="49" t="s">
        <v>3701</v>
      </c>
      <c r="E51" s="38" t="s">
        <v>3703</v>
      </c>
      <c r="F51" s="49" t="s">
        <v>4303</v>
      </c>
      <c r="G51" s="47" t="s">
        <v>3720</v>
      </c>
      <c r="H51" s="110">
        <v>1</v>
      </c>
      <c r="I51" s="14"/>
    </row>
    <row r="52" spans="1:11" ht="20.100000000000001" customHeight="1" x14ac:dyDescent="0.15">
      <c r="A52" s="36">
        <v>48</v>
      </c>
      <c r="B52" s="55" t="s">
        <v>4907</v>
      </c>
      <c r="C52" s="70" t="s">
        <v>4971</v>
      </c>
      <c r="D52" s="70" t="s">
        <v>4646</v>
      </c>
      <c r="E52" s="70" t="s">
        <v>5022</v>
      </c>
      <c r="F52" s="70"/>
      <c r="G52" s="102" t="s">
        <v>5130</v>
      </c>
      <c r="H52" s="109">
        <v>2</v>
      </c>
      <c r="I52" s="14"/>
    </row>
    <row r="53" spans="1:11" ht="20.100000000000001" customHeight="1" x14ac:dyDescent="0.15">
      <c r="A53" s="36">
        <v>49</v>
      </c>
      <c r="B53" s="95" t="s">
        <v>7970</v>
      </c>
      <c r="C53" s="76" t="s">
        <v>7971</v>
      </c>
      <c r="D53" s="76" t="s">
        <v>1458</v>
      </c>
      <c r="E53" s="76" t="s">
        <v>6847</v>
      </c>
      <c r="F53" s="83" t="s">
        <v>7972</v>
      </c>
      <c r="G53" s="83" t="s">
        <v>7973</v>
      </c>
      <c r="H53" s="110">
        <v>2</v>
      </c>
      <c r="I53" s="14"/>
    </row>
    <row r="54" spans="1:11" ht="20.100000000000001" customHeight="1" x14ac:dyDescent="0.15">
      <c r="A54" s="36">
        <v>50</v>
      </c>
      <c r="B54" s="95" t="s">
        <v>8062</v>
      </c>
      <c r="C54" s="76" t="s">
        <v>8063</v>
      </c>
      <c r="D54" s="76" t="s">
        <v>6829</v>
      </c>
      <c r="E54" s="76" t="s">
        <v>6847</v>
      </c>
      <c r="F54" s="83"/>
      <c r="G54" s="83" t="s">
        <v>8064</v>
      </c>
      <c r="H54" s="110">
        <v>2</v>
      </c>
      <c r="I54" s="14"/>
    </row>
    <row r="55" spans="1:11" ht="20.100000000000001" customHeight="1" x14ac:dyDescent="0.15">
      <c r="A55" s="36">
        <v>51</v>
      </c>
      <c r="B55" s="44" t="s">
        <v>2540</v>
      </c>
      <c r="C55" s="38" t="s">
        <v>2751</v>
      </c>
      <c r="D55" s="49" t="s">
        <v>2533</v>
      </c>
      <c r="E55" s="38" t="s">
        <v>2547</v>
      </c>
      <c r="F55" s="49" t="s">
        <v>2553</v>
      </c>
      <c r="G55" s="44" t="s">
        <v>2560</v>
      </c>
      <c r="H55" s="110">
        <v>1</v>
      </c>
      <c r="I55" s="14"/>
    </row>
    <row r="56" spans="1:11" ht="20.100000000000001" customHeight="1" x14ac:dyDescent="0.15">
      <c r="A56" s="36">
        <v>52</v>
      </c>
      <c r="B56" s="95" t="s">
        <v>7900</v>
      </c>
      <c r="C56" s="76" t="s">
        <v>7901</v>
      </c>
      <c r="D56" s="76" t="s">
        <v>1458</v>
      </c>
      <c r="E56" s="76" t="s">
        <v>6852</v>
      </c>
      <c r="F56" s="106"/>
      <c r="G56" s="83" t="s">
        <v>7902</v>
      </c>
      <c r="H56" s="110">
        <v>1</v>
      </c>
      <c r="I56" s="14"/>
    </row>
    <row r="57" spans="1:11" ht="20.100000000000001" customHeight="1" x14ac:dyDescent="0.15">
      <c r="A57" s="36">
        <v>53</v>
      </c>
      <c r="B57" s="75" t="s">
        <v>7116</v>
      </c>
      <c r="C57" s="76" t="s">
        <v>7117</v>
      </c>
      <c r="D57" s="76" t="s">
        <v>251</v>
      </c>
      <c r="E57" s="76" t="s">
        <v>6852</v>
      </c>
      <c r="F57" s="82"/>
      <c r="G57" s="75" t="s">
        <v>7118</v>
      </c>
      <c r="H57" s="110">
        <v>1</v>
      </c>
      <c r="I57" s="14"/>
    </row>
    <row r="58" spans="1:11" ht="20.100000000000001" customHeight="1" x14ac:dyDescent="0.15">
      <c r="A58" s="36">
        <v>54</v>
      </c>
      <c r="B58" s="95" t="s">
        <v>7903</v>
      </c>
      <c r="C58" s="76" t="s">
        <v>7904</v>
      </c>
      <c r="D58" s="76" t="s">
        <v>1458</v>
      </c>
      <c r="E58" s="76" t="s">
        <v>6852</v>
      </c>
      <c r="F58" s="106"/>
      <c r="G58" s="83" t="s">
        <v>7905</v>
      </c>
      <c r="H58" s="110">
        <v>1</v>
      </c>
      <c r="I58" s="14"/>
    </row>
    <row r="59" spans="1:11" s="30" customFormat="1" ht="20.100000000000001" customHeight="1" x14ac:dyDescent="0.15">
      <c r="A59" s="36">
        <v>55</v>
      </c>
      <c r="B59" s="75" t="s">
        <v>7157</v>
      </c>
      <c r="C59" s="76" t="s">
        <v>7158</v>
      </c>
      <c r="D59" s="76" t="s">
        <v>1458</v>
      </c>
      <c r="E59" s="76" t="s">
        <v>6852</v>
      </c>
      <c r="F59" s="82"/>
      <c r="G59" s="75" t="s">
        <v>7159</v>
      </c>
      <c r="H59" s="110">
        <v>1</v>
      </c>
      <c r="I59" s="28"/>
      <c r="J59" s="29"/>
      <c r="K59" s="29"/>
    </row>
    <row r="60" spans="1:11" s="30" customFormat="1" ht="20.100000000000001" customHeight="1" x14ac:dyDescent="0.15">
      <c r="A60" s="36">
        <v>56</v>
      </c>
      <c r="B60" s="88" t="s">
        <v>7469</v>
      </c>
      <c r="C60" s="96" t="s">
        <v>7470</v>
      </c>
      <c r="D60" s="96" t="s">
        <v>6821</v>
      </c>
      <c r="E60" s="96" t="s">
        <v>6852</v>
      </c>
      <c r="F60" s="96"/>
      <c r="G60" s="101" t="s">
        <v>7112</v>
      </c>
      <c r="H60" s="109">
        <v>1</v>
      </c>
      <c r="I60" s="28"/>
      <c r="J60" s="29"/>
      <c r="K60" s="29"/>
    </row>
    <row r="61" spans="1:11" ht="20.100000000000001" customHeight="1" x14ac:dyDescent="0.15">
      <c r="A61" s="36">
        <v>57</v>
      </c>
      <c r="B61" s="95" t="s">
        <v>7906</v>
      </c>
      <c r="C61" s="76" t="s">
        <v>7907</v>
      </c>
      <c r="D61" s="76" t="s">
        <v>1458</v>
      </c>
      <c r="E61" s="76" t="s">
        <v>6852</v>
      </c>
      <c r="F61" s="106" t="s">
        <v>7908</v>
      </c>
      <c r="G61" s="83" t="s">
        <v>7909</v>
      </c>
      <c r="H61" s="110">
        <v>1</v>
      </c>
      <c r="I61" s="14"/>
    </row>
    <row r="62" spans="1:11" ht="20.100000000000001" customHeight="1" x14ac:dyDescent="0.15">
      <c r="A62" s="36">
        <v>58</v>
      </c>
      <c r="B62" s="85" t="s">
        <v>7309</v>
      </c>
      <c r="C62" s="86" t="s">
        <v>7310</v>
      </c>
      <c r="D62" s="86" t="s">
        <v>1458</v>
      </c>
      <c r="E62" s="86" t="s">
        <v>6852</v>
      </c>
      <c r="F62" s="103"/>
      <c r="G62" s="85" t="s">
        <v>7311</v>
      </c>
      <c r="H62" s="110">
        <v>1</v>
      </c>
      <c r="I62" s="14"/>
    </row>
    <row r="63" spans="1:11" ht="20.100000000000001" customHeight="1" x14ac:dyDescent="0.15">
      <c r="A63" s="36">
        <v>59</v>
      </c>
      <c r="B63" s="75" t="s">
        <v>7166</v>
      </c>
      <c r="C63" s="76" t="s">
        <v>7167</v>
      </c>
      <c r="D63" s="76" t="s">
        <v>1458</v>
      </c>
      <c r="E63" s="76" t="s">
        <v>6852</v>
      </c>
      <c r="F63" s="82"/>
      <c r="G63" s="75" t="s">
        <v>7168</v>
      </c>
      <c r="H63" s="110">
        <v>1</v>
      </c>
      <c r="I63" s="14"/>
    </row>
    <row r="64" spans="1:11" ht="20.100000000000001" customHeight="1" x14ac:dyDescent="0.15">
      <c r="A64" s="36">
        <v>60</v>
      </c>
      <c r="B64" s="88" t="s">
        <v>7553</v>
      </c>
      <c r="C64" s="96" t="s">
        <v>7554</v>
      </c>
      <c r="D64" s="96" t="s">
        <v>6829</v>
      </c>
      <c r="E64" s="96" t="s">
        <v>6852</v>
      </c>
      <c r="F64" s="96" t="s">
        <v>7555</v>
      </c>
      <c r="G64" s="101" t="s">
        <v>7556</v>
      </c>
      <c r="H64" s="109">
        <v>1</v>
      </c>
      <c r="I64" s="14"/>
    </row>
    <row r="65" spans="1:11" ht="20.100000000000001" customHeight="1" x14ac:dyDescent="0.15">
      <c r="A65" s="36">
        <v>61</v>
      </c>
      <c r="B65" s="95" t="s">
        <v>8088</v>
      </c>
      <c r="C65" s="76" t="s">
        <v>8089</v>
      </c>
      <c r="D65" s="76" t="s">
        <v>6829</v>
      </c>
      <c r="E65" s="76" t="s">
        <v>6852</v>
      </c>
      <c r="F65" s="83"/>
      <c r="G65" s="83" t="s">
        <v>8090</v>
      </c>
      <c r="H65" s="110">
        <v>1</v>
      </c>
      <c r="I65" s="14"/>
    </row>
    <row r="66" spans="1:11" ht="20.100000000000001" customHeight="1" x14ac:dyDescent="0.15">
      <c r="A66" s="36">
        <v>62</v>
      </c>
      <c r="B66" s="85" t="s">
        <v>7318</v>
      </c>
      <c r="C66" s="86" t="s">
        <v>7310</v>
      </c>
      <c r="D66" s="86" t="s">
        <v>1458</v>
      </c>
      <c r="E66" s="86" t="s">
        <v>6852</v>
      </c>
      <c r="F66" s="103"/>
      <c r="G66" s="85" t="s">
        <v>7319</v>
      </c>
      <c r="H66" s="110">
        <v>1</v>
      </c>
      <c r="I66" s="14"/>
    </row>
    <row r="67" spans="1:11" s="30" customFormat="1" ht="20.100000000000001" customHeight="1" x14ac:dyDescent="0.15">
      <c r="A67" s="36">
        <v>63</v>
      </c>
      <c r="B67" s="43" t="s">
        <v>961</v>
      </c>
      <c r="C67" s="38" t="s">
        <v>2752</v>
      </c>
      <c r="D67" s="39" t="s">
        <v>845</v>
      </c>
      <c r="E67" s="39" t="s">
        <v>962</v>
      </c>
      <c r="F67" s="39" t="s">
        <v>963</v>
      </c>
      <c r="G67" s="43" t="s">
        <v>2437</v>
      </c>
      <c r="H67" s="110">
        <v>1</v>
      </c>
      <c r="I67" s="28"/>
      <c r="J67" s="29"/>
      <c r="K67" s="29"/>
    </row>
    <row r="68" spans="1:11" ht="20.100000000000001" customHeight="1" x14ac:dyDescent="0.15">
      <c r="A68" s="36">
        <v>64</v>
      </c>
      <c r="B68" s="75" t="s">
        <v>6850</v>
      </c>
      <c r="C68" s="76" t="s">
        <v>6851</v>
      </c>
      <c r="D68" s="76" t="s">
        <v>6846</v>
      </c>
      <c r="E68" s="76" t="s">
        <v>6852</v>
      </c>
      <c r="F68" s="76"/>
      <c r="G68" s="75" t="s">
        <v>6914</v>
      </c>
      <c r="H68" s="110">
        <v>1</v>
      </c>
      <c r="I68" s="14"/>
    </row>
    <row r="69" spans="1:11" ht="20.100000000000001" customHeight="1" x14ac:dyDescent="0.15">
      <c r="A69" s="36">
        <v>65</v>
      </c>
      <c r="B69" s="88" t="s">
        <v>7433</v>
      </c>
      <c r="C69" s="96" t="s">
        <v>6801</v>
      </c>
      <c r="D69" s="96" t="s">
        <v>6821</v>
      </c>
      <c r="E69" s="96" t="s">
        <v>6884</v>
      </c>
      <c r="F69" s="96" t="s">
        <v>7434</v>
      </c>
      <c r="G69" s="101" t="s">
        <v>7435</v>
      </c>
      <c r="H69" s="109">
        <v>7</v>
      </c>
      <c r="I69" s="14"/>
    </row>
    <row r="70" spans="1:11" ht="20.100000000000001" customHeight="1" x14ac:dyDescent="0.15">
      <c r="A70" s="36">
        <v>66</v>
      </c>
      <c r="B70" s="43" t="s">
        <v>1672</v>
      </c>
      <c r="C70" s="38" t="s">
        <v>2753</v>
      </c>
      <c r="D70" s="39" t="s">
        <v>4645</v>
      </c>
      <c r="E70" s="39" t="s">
        <v>1673</v>
      </c>
      <c r="F70" s="39" t="s">
        <v>1674</v>
      </c>
      <c r="G70" s="89" t="s">
        <v>2482</v>
      </c>
      <c r="H70" s="110">
        <v>1</v>
      </c>
      <c r="I70" s="14"/>
    </row>
    <row r="71" spans="1:11" ht="20.100000000000001" customHeight="1" x14ac:dyDescent="0.15">
      <c r="A71" s="36">
        <v>67</v>
      </c>
      <c r="B71" s="43" t="s">
        <v>1575</v>
      </c>
      <c r="C71" s="38" t="s">
        <v>4389</v>
      </c>
      <c r="D71" s="39" t="s">
        <v>1458</v>
      </c>
      <c r="E71" s="39" t="s">
        <v>1567</v>
      </c>
      <c r="F71" s="39" t="s">
        <v>1576</v>
      </c>
      <c r="G71" s="43" t="s">
        <v>4608</v>
      </c>
      <c r="H71" s="110">
        <v>1</v>
      </c>
      <c r="I71" s="14"/>
    </row>
    <row r="72" spans="1:11" ht="20.100000000000001" customHeight="1" x14ac:dyDescent="0.15">
      <c r="A72" s="36">
        <v>68</v>
      </c>
      <c r="B72" s="44" t="s">
        <v>3935</v>
      </c>
      <c r="C72" s="38" t="s">
        <v>3949</v>
      </c>
      <c r="D72" s="49" t="s">
        <v>1794</v>
      </c>
      <c r="E72" s="38" t="s">
        <v>3962</v>
      </c>
      <c r="F72" s="49" t="s">
        <v>4304</v>
      </c>
      <c r="G72" s="47" t="s">
        <v>3983</v>
      </c>
      <c r="H72" s="110">
        <v>1</v>
      </c>
      <c r="I72" s="14"/>
    </row>
    <row r="73" spans="1:11" ht="20.100000000000001" customHeight="1" x14ac:dyDescent="0.15">
      <c r="A73" s="36">
        <v>69</v>
      </c>
      <c r="B73" s="95" t="s">
        <v>7957</v>
      </c>
      <c r="C73" s="76" t="s">
        <v>7958</v>
      </c>
      <c r="D73" s="76" t="s">
        <v>1458</v>
      </c>
      <c r="E73" s="76" t="s">
        <v>6855</v>
      </c>
      <c r="F73" s="83"/>
      <c r="G73" s="83" t="s">
        <v>7959</v>
      </c>
      <c r="H73" s="110">
        <v>4</v>
      </c>
      <c r="I73" s="14"/>
    </row>
    <row r="74" spans="1:11" ht="20.100000000000001" customHeight="1" x14ac:dyDescent="0.15">
      <c r="A74" s="36">
        <v>70</v>
      </c>
      <c r="B74" s="95" t="s">
        <v>8142</v>
      </c>
      <c r="C74" s="76" t="s">
        <v>8143</v>
      </c>
      <c r="D74" s="76" t="s">
        <v>6829</v>
      </c>
      <c r="E74" s="76" t="s">
        <v>6852</v>
      </c>
      <c r="F74" s="83"/>
      <c r="G74" s="83" t="s">
        <v>8144</v>
      </c>
      <c r="H74" s="110">
        <v>1</v>
      </c>
      <c r="I74" s="14"/>
    </row>
    <row r="75" spans="1:11" ht="20.100000000000001" customHeight="1" x14ac:dyDescent="0.15">
      <c r="A75" s="36">
        <v>71</v>
      </c>
      <c r="B75" s="75" t="s">
        <v>6885</v>
      </c>
      <c r="C75" s="76" t="s">
        <v>6886</v>
      </c>
      <c r="D75" s="76" t="s">
        <v>1458</v>
      </c>
      <c r="E75" s="76" t="s">
        <v>6852</v>
      </c>
      <c r="F75" s="76" t="s">
        <v>6955</v>
      </c>
      <c r="G75" s="75" t="s">
        <v>6931</v>
      </c>
      <c r="H75" s="110">
        <v>1</v>
      </c>
      <c r="I75" s="14"/>
    </row>
    <row r="76" spans="1:11" ht="20.100000000000001" customHeight="1" x14ac:dyDescent="0.15">
      <c r="A76" s="36">
        <v>72</v>
      </c>
      <c r="B76" s="75" t="s">
        <v>7122</v>
      </c>
      <c r="C76" s="76" t="s">
        <v>7123</v>
      </c>
      <c r="D76" s="76" t="s">
        <v>267</v>
      </c>
      <c r="E76" s="76" t="s">
        <v>6852</v>
      </c>
      <c r="F76" s="82" t="s">
        <v>7170</v>
      </c>
      <c r="G76" s="75" t="s">
        <v>7124</v>
      </c>
      <c r="H76" s="110">
        <v>1</v>
      </c>
      <c r="I76" s="14"/>
    </row>
    <row r="77" spans="1:11" ht="20.100000000000001" customHeight="1" x14ac:dyDescent="0.15">
      <c r="A77" s="36">
        <v>73</v>
      </c>
      <c r="B77" s="43" t="s">
        <v>1721</v>
      </c>
      <c r="C77" s="38" t="s">
        <v>2754</v>
      </c>
      <c r="D77" s="39" t="s">
        <v>4646</v>
      </c>
      <c r="E77" s="39" t="s">
        <v>1666</v>
      </c>
      <c r="F77" s="39" t="s">
        <v>1722</v>
      </c>
      <c r="G77" s="43" t="s">
        <v>2145</v>
      </c>
      <c r="H77" s="110">
        <v>1</v>
      </c>
      <c r="I77" s="14"/>
    </row>
    <row r="78" spans="1:11" ht="20.100000000000001" customHeight="1" x14ac:dyDescent="0.15">
      <c r="A78" s="36">
        <v>74</v>
      </c>
      <c r="B78" s="43" t="s">
        <v>1709</v>
      </c>
      <c r="C78" s="38" t="s">
        <v>2755</v>
      </c>
      <c r="D78" s="39" t="s">
        <v>1458</v>
      </c>
      <c r="E78" s="39" t="s">
        <v>1710</v>
      </c>
      <c r="F78" s="39" t="s">
        <v>1711</v>
      </c>
      <c r="G78" s="43" t="s">
        <v>2577</v>
      </c>
      <c r="H78" s="110">
        <v>1</v>
      </c>
      <c r="I78" s="14"/>
    </row>
    <row r="79" spans="1:11" ht="20.100000000000001" customHeight="1" x14ac:dyDescent="0.15">
      <c r="A79" s="36">
        <v>75</v>
      </c>
      <c r="B79" s="44" t="s">
        <v>3637</v>
      </c>
      <c r="C79" s="38" t="s">
        <v>3638</v>
      </c>
      <c r="D79" s="39" t="s">
        <v>845</v>
      </c>
      <c r="E79" s="38" t="s">
        <v>3639</v>
      </c>
      <c r="F79" s="38" t="s">
        <v>3640</v>
      </c>
      <c r="G79" s="47" t="s">
        <v>3641</v>
      </c>
      <c r="H79" s="110">
        <v>6</v>
      </c>
      <c r="I79" s="14"/>
    </row>
    <row r="80" spans="1:11" ht="20.100000000000001" customHeight="1" x14ac:dyDescent="0.15">
      <c r="A80" s="36">
        <v>76</v>
      </c>
      <c r="B80" s="37" t="s">
        <v>4640</v>
      </c>
      <c r="C80" s="38" t="s">
        <v>3507</v>
      </c>
      <c r="D80" s="39" t="s">
        <v>4645</v>
      </c>
      <c r="E80" s="49" t="s">
        <v>1432</v>
      </c>
      <c r="F80" s="49" t="s">
        <v>1272</v>
      </c>
      <c r="G80" s="37" t="s">
        <v>2490</v>
      </c>
      <c r="H80" s="110">
        <v>1</v>
      </c>
      <c r="I80" s="14"/>
    </row>
    <row r="81" spans="1:9" ht="20.100000000000001" customHeight="1" x14ac:dyDescent="0.15">
      <c r="A81" s="36">
        <v>77</v>
      </c>
      <c r="B81" s="44" t="s">
        <v>2718</v>
      </c>
      <c r="C81" s="38" t="s">
        <v>3526</v>
      </c>
      <c r="D81" s="39" t="s">
        <v>4645</v>
      </c>
      <c r="E81" s="38" t="s">
        <v>2724</v>
      </c>
      <c r="F81" s="38" t="s">
        <v>3618</v>
      </c>
      <c r="G81" s="44" t="s">
        <v>2725</v>
      </c>
      <c r="H81" s="110">
        <v>4</v>
      </c>
      <c r="I81" s="14"/>
    </row>
    <row r="82" spans="1:9" ht="20.100000000000001" customHeight="1" x14ac:dyDescent="0.15">
      <c r="A82" s="36">
        <v>78</v>
      </c>
      <c r="B82" s="43" t="s">
        <v>582</v>
      </c>
      <c r="C82" s="38" t="s">
        <v>2756</v>
      </c>
      <c r="D82" s="39" t="s">
        <v>4646</v>
      </c>
      <c r="E82" s="39" t="s">
        <v>583</v>
      </c>
      <c r="F82" s="39" t="s">
        <v>584</v>
      </c>
      <c r="G82" s="37" t="s">
        <v>2141</v>
      </c>
      <c r="H82" s="110">
        <v>1</v>
      </c>
      <c r="I82" s="14"/>
    </row>
    <row r="83" spans="1:9" ht="20.100000000000001" customHeight="1" x14ac:dyDescent="0.15">
      <c r="A83" s="36">
        <v>79</v>
      </c>
      <c r="B83" s="43" t="s">
        <v>534</v>
      </c>
      <c r="C83" s="38" t="s">
        <v>2757</v>
      </c>
      <c r="D83" s="39" t="s">
        <v>4625</v>
      </c>
      <c r="E83" s="39" t="s">
        <v>124</v>
      </c>
      <c r="F83" s="39" t="s">
        <v>535</v>
      </c>
      <c r="G83" s="43" t="s">
        <v>1934</v>
      </c>
      <c r="H83" s="110">
        <v>4</v>
      </c>
      <c r="I83" s="14"/>
    </row>
    <row r="84" spans="1:9" ht="20.100000000000001" customHeight="1" x14ac:dyDescent="0.15">
      <c r="A84" s="36">
        <v>80</v>
      </c>
      <c r="B84" s="43" t="s">
        <v>67</v>
      </c>
      <c r="C84" s="38" t="s">
        <v>2758</v>
      </c>
      <c r="D84" s="39" t="s">
        <v>58</v>
      </c>
      <c r="E84" s="39" t="s">
        <v>68</v>
      </c>
      <c r="F84" s="39" t="s">
        <v>69</v>
      </c>
      <c r="G84" s="37" t="s">
        <v>2050</v>
      </c>
      <c r="H84" s="110">
        <v>6</v>
      </c>
      <c r="I84" s="14"/>
    </row>
    <row r="85" spans="1:9" ht="20.100000000000001" customHeight="1" x14ac:dyDescent="0.15">
      <c r="A85" s="36">
        <v>81</v>
      </c>
      <c r="B85" s="88" t="s">
        <v>67</v>
      </c>
      <c r="C85" s="96" t="s">
        <v>7487</v>
      </c>
      <c r="D85" s="96" t="s">
        <v>6821</v>
      </c>
      <c r="E85" s="96" t="s">
        <v>6855</v>
      </c>
      <c r="F85" s="96"/>
      <c r="G85" s="101" t="s">
        <v>7488</v>
      </c>
      <c r="H85" s="109">
        <v>4</v>
      </c>
      <c r="I85" s="14"/>
    </row>
    <row r="86" spans="1:9" ht="20.100000000000001" customHeight="1" x14ac:dyDescent="0.15">
      <c r="A86" s="36">
        <v>82</v>
      </c>
      <c r="B86" s="95" t="s">
        <v>7917</v>
      </c>
      <c r="C86" s="76" t="s">
        <v>7918</v>
      </c>
      <c r="D86" s="76" t="s">
        <v>1458</v>
      </c>
      <c r="E86" s="76" t="s">
        <v>6852</v>
      </c>
      <c r="F86" s="106"/>
      <c r="G86" s="83" t="s">
        <v>7919</v>
      </c>
      <c r="H86" s="110">
        <v>1</v>
      </c>
      <c r="I86" s="14"/>
    </row>
    <row r="87" spans="1:9" ht="20.100000000000001" customHeight="1" x14ac:dyDescent="0.15">
      <c r="A87" s="36">
        <v>83</v>
      </c>
      <c r="B87" s="88" t="s">
        <v>7474</v>
      </c>
      <c r="C87" s="96" t="s">
        <v>3410</v>
      </c>
      <c r="D87" s="96" t="s">
        <v>6821</v>
      </c>
      <c r="E87" s="96" t="s">
        <v>6852</v>
      </c>
      <c r="F87" s="96" t="s">
        <v>7475</v>
      </c>
      <c r="G87" s="101" t="s">
        <v>7476</v>
      </c>
      <c r="H87" s="109">
        <v>1</v>
      </c>
      <c r="I87" s="14"/>
    </row>
    <row r="88" spans="1:9" ht="20.100000000000001" customHeight="1" x14ac:dyDescent="0.15">
      <c r="A88" s="36">
        <v>84</v>
      </c>
      <c r="B88" s="43" t="s">
        <v>1492</v>
      </c>
      <c r="C88" s="38" t="s">
        <v>2759</v>
      </c>
      <c r="D88" s="39" t="s">
        <v>1458</v>
      </c>
      <c r="E88" s="39" t="s">
        <v>1478</v>
      </c>
      <c r="F88" s="39" t="s">
        <v>1493</v>
      </c>
      <c r="G88" s="43" t="s">
        <v>4577</v>
      </c>
      <c r="H88" s="110">
        <v>1</v>
      </c>
      <c r="I88" s="14"/>
    </row>
    <row r="89" spans="1:9" ht="20.100000000000001" customHeight="1" x14ac:dyDescent="0.15">
      <c r="A89" s="36">
        <v>85</v>
      </c>
      <c r="B89" s="55" t="s">
        <v>6247</v>
      </c>
      <c r="C89" s="70" t="s">
        <v>6255</v>
      </c>
      <c r="D89" s="70" t="s">
        <v>1794</v>
      </c>
      <c r="E89" s="70" t="s">
        <v>6262</v>
      </c>
      <c r="F89" s="70"/>
      <c r="G89" s="102" t="s">
        <v>6275</v>
      </c>
      <c r="H89" s="109">
        <v>1</v>
      </c>
      <c r="I89" s="14"/>
    </row>
    <row r="90" spans="1:9" ht="20.100000000000001" customHeight="1" x14ac:dyDescent="0.15">
      <c r="A90" s="36">
        <v>86</v>
      </c>
      <c r="B90" s="43" t="s">
        <v>1778</v>
      </c>
      <c r="C90" s="38" t="s">
        <v>2760</v>
      </c>
      <c r="D90" s="39" t="s">
        <v>1458</v>
      </c>
      <c r="E90" s="39" t="s">
        <v>2623</v>
      </c>
      <c r="F90" s="39" t="s">
        <v>1779</v>
      </c>
      <c r="G90" s="43" t="s">
        <v>1871</v>
      </c>
      <c r="H90" s="110">
        <v>1</v>
      </c>
      <c r="I90" s="14"/>
    </row>
    <row r="91" spans="1:9" ht="20.100000000000001" customHeight="1" x14ac:dyDescent="0.15">
      <c r="A91" s="36">
        <v>87</v>
      </c>
      <c r="B91" s="85" t="s">
        <v>7290</v>
      </c>
      <c r="C91" s="86" t="s">
        <v>7291</v>
      </c>
      <c r="D91" s="86" t="s">
        <v>1458</v>
      </c>
      <c r="E91" s="86" t="s">
        <v>6852</v>
      </c>
      <c r="F91" s="103"/>
      <c r="G91" s="85" t="s">
        <v>7288</v>
      </c>
      <c r="H91" s="110">
        <v>1</v>
      </c>
      <c r="I91" s="14"/>
    </row>
    <row r="92" spans="1:9" ht="20.100000000000001" customHeight="1" x14ac:dyDescent="0.15">
      <c r="A92" s="36">
        <v>88</v>
      </c>
      <c r="B92" s="85" t="s">
        <v>7286</v>
      </c>
      <c r="C92" s="86" t="s">
        <v>7287</v>
      </c>
      <c r="D92" s="86" t="s">
        <v>1458</v>
      </c>
      <c r="E92" s="86" t="s">
        <v>6855</v>
      </c>
      <c r="F92" s="103"/>
      <c r="G92" s="85" t="s">
        <v>7288</v>
      </c>
      <c r="H92" s="110">
        <v>4</v>
      </c>
      <c r="I92" s="14"/>
    </row>
    <row r="93" spans="1:9" ht="20.100000000000001" customHeight="1" x14ac:dyDescent="0.15">
      <c r="A93" s="36">
        <v>89</v>
      </c>
      <c r="B93" s="85" t="s">
        <v>7289</v>
      </c>
      <c r="C93" s="86" t="s">
        <v>7287</v>
      </c>
      <c r="D93" s="86" t="s">
        <v>1458</v>
      </c>
      <c r="E93" s="86" t="s">
        <v>6847</v>
      </c>
      <c r="F93" s="103"/>
      <c r="G93" s="85" t="s">
        <v>7288</v>
      </c>
      <c r="H93" s="110">
        <v>2</v>
      </c>
      <c r="I93" s="14"/>
    </row>
    <row r="94" spans="1:9" ht="20.100000000000001" customHeight="1" x14ac:dyDescent="0.15">
      <c r="A94" s="36">
        <v>90</v>
      </c>
      <c r="B94" s="55" t="s">
        <v>5378</v>
      </c>
      <c r="C94" s="70" t="s">
        <v>5399</v>
      </c>
      <c r="D94" s="70" t="s">
        <v>1786</v>
      </c>
      <c r="E94" s="70" t="s">
        <v>5280</v>
      </c>
      <c r="F94" s="70"/>
      <c r="G94" s="102" t="s">
        <v>5446</v>
      </c>
      <c r="H94" s="109">
        <v>4</v>
      </c>
      <c r="I94" s="14"/>
    </row>
    <row r="95" spans="1:9" ht="20.100000000000001" customHeight="1" x14ac:dyDescent="0.15">
      <c r="A95" s="36">
        <v>91</v>
      </c>
      <c r="B95" s="85" t="s">
        <v>7326</v>
      </c>
      <c r="C95" s="86" t="s">
        <v>7327</v>
      </c>
      <c r="D95" s="86" t="s">
        <v>1458</v>
      </c>
      <c r="E95" s="86" t="s">
        <v>6884</v>
      </c>
      <c r="F95" s="103" t="s">
        <v>7400</v>
      </c>
      <c r="G95" s="85" t="s">
        <v>7328</v>
      </c>
      <c r="H95" s="110">
        <v>4</v>
      </c>
      <c r="I95" s="14"/>
    </row>
    <row r="96" spans="1:9" ht="20.100000000000001" customHeight="1" x14ac:dyDescent="0.15">
      <c r="A96" s="36">
        <v>92</v>
      </c>
      <c r="B96" s="88" t="s">
        <v>7480</v>
      </c>
      <c r="C96" s="96" t="s">
        <v>7481</v>
      </c>
      <c r="D96" s="96" t="s">
        <v>1796</v>
      </c>
      <c r="E96" s="96" t="s">
        <v>6855</v>
      </c>
      <c r="F96" s="96" t="s">
        <v>7482</v>
      </c>
      <c r="G96" s="101" t="s">
        <v>7483</v>
      </c>
      <c r="H96" s="109">
        <v>4</v>
      </c>
      <c r="I96" s="14"/>
    </row>
    <row r="97" spans="1:9" ht="20.100000000000001" customHeight="1" x14ac:dyDescent="0.15">
      <c r="A97" s="36">
        <v>93</v>
      </c>
      <c r="B97" s="55" t="s">
        <v>4692</v>
      </c>
      <c r="C97" s="70" t="s">
        <v>4693</v>
      </c>
      <c r="D97" s="70" t="s">
        <v>4694</v>
      </c>
      <c r="E97" s="70" t="s">
        <v>4695</v>
      </c>
      <c r="F97" s="70" t="s">
        <v>4696</v>
      </c>
      <c r="G97" s="102" t="s">
        <v>4697</v>
      </c>
      <c r="H97" s="109">
        <v>1</v>
      </c>
      <c r="I97" s="14"/>
    </row>
    <row r="98" spans="1:9" ht="20.100000000000001" customHeight="1" x14ac:dyDescent="0.15">
      <c r="A98" s="36">
        <v>94</v>
      </c>
      <c r="B98" s="55" t="s">
        <v>5225</v>
      </c>
      <c r="C98" s="70" t="s">
        <v>5255</v>
      </c>
      <c r="D98" s="70" t="s">
        <v>5266</v>
      </c>
      <c r="E98" s="70" t="s">
        <v>5279</v>
      </c>
      <c r="F98" s="70" t="s">
        <v>5299</v>
      </c>
      <c r="G98" s="102" t="s">
        <v>5326</v>
      </c>
      <c r="H98" s="109">
        <v>2</v>
      </c>
      <c r="I98" s="14"/>
    </row>
    <row r="99" spans="1:9" ht="20.100000000000001" customHeight="1" x14ac:dyDescent="0.15">
      <c r="A99" s="36">
        <v>95</v>
      </c>
      <c r="B99" s="43" t="s">
        <v>427</v>
      </c>
      <c r="C99" s="38" t="s">
        <v>2761</v>
      </c>
      <c r="D99" s="39" t="s">
        <v>4625</v>
      </c>
      <c r="E99" s="39" t="s">
        <v>428</v>
      </c>
      <c r="F99" s="39" t="s">
        <v>429</v>
      </c>
      <c r="G99" s="37" t="s">
        <v>2275</v>
      </c>
      <c r="H99" s="110">
        <v>2</v>
      </c>
      <c r="I99" s="14"/>
    </row>
    <row r="100" spans="1:9" ht="20.100000000000001" customHeight="1" x14ac:dyDescent="0.15">
      <c r="A100" s="36">
        <v>96</v>
      </c>
      <c r="B100" s="43" t="s">
        <v>1585</v>
      </c>
      <c r="C100" s="38" t="s">
        <v>2762</v>
      </c>
      <c r="D100" s="39" t="s">
        <v>1458</v>
      </c>
      <c r="E100" s="39" t="s">
        <v>135</v>
      </c>
      <c r="F100" s="39" t="s">
        <v>1586</v>
      </c>
      <c r="G100" s="43" t="s">
        <v>1893</v>
      </c>
      <c r="H100" s="110">
        <v>2</v>
      </c>
      <c r="I100" s="14"/>
    </row>
    <row r="101" spans="1:9" ht="20.100000000000001" customHeight="1" x14ac:dyDescent="0.15">
      <c r="A101" s="36">
        <v>97</v>
      </c>
      <c r="B101" s="43" t="s">
        <v>703</v>
      </c>
      <c r="C101" s="38" t="s">
        <v>2763</v>
      </c>
      <c r="D101" s="39" t="s">
        <v>4646</v>
      </c>
      <c r="E101" s="39" t="s">
        <v>704</v>
      </c>
      <c r="F101" s="39" t="s">
        <v>705</v>
      </c>
      <c r="G101" s="43" t="s">
        <v>2142</v>
      </c>
      <c r="H101" s="110">
        <v>1</v>
      </c>
      <c r="I101" s="14"/>
    </row>
    <row r="102" spans="1:9" ht="20.100000000000001" customHeight="1" x14ac:dyDescent="0.15">
      <c r="A102" s="36">
        <v>98</v>
      </c>
      <c r="B102" s="43" t="s">
        <v>1660</v>
      </c>
      <c r="C102" s="38" t="s">
        <v>2764</v>
      </c>
      <c r="D102" s="39" t="s">
        <v>4646</v>
      </c>
      <c r="E102" s="39" t="s">
        <v>135</v>
      </c>
      <c r="F102" s="39" t="s">
        <v>1661</v>
      </c>
      <c r="G102" s="43" t="s">
        <v>2144</v>
      </c>
      <c r="H102" s="110">
        <v>2</v>
      </c>
      <c r="I102" s="14"/>
    </row>
    <row r="103" spans="1:9" ht="20.100000000000001" customHeight="1" x14ac:dyDescent="0.15">
      <c r="A103" s="36">
        <v>99</v>
      </c>
      <c r="B103" s="43" t="s">
        <v>277</v>
      </c>
      <c r="C103" s="38" t="s">
        <v>2765</v>
      </c>
      <c r="D103" s="39" t="s">
        <v>4645</v>
      </c>
      <c r="E103" s="39" t="s">
        <v>278</v>
      </c>
      <c r="F103" s="39" t="s">
        <v>279</v>
      </c>
      <c r="G103" s="37" t="s">
        <v>2524</v>
      </c>
      <c r="H103" s="110">
        <v>2</v>
      </c>
      <c r="I103" s="14"/>
    </row>
    <row r="104" spans="1:9" ht="20.100000000000001" customHeight="1" x14ac:dyDescent="0.15">
      <c r="A104" s="36">
        <v>100</v>
      </c>
      <c r="B104" s="43" t="s">
        <v>1943</v>
      </c>
      <c r="C104" s="38" t="s">
        <v>2766</v>
      </c>
      <c r="D104" s="39" t="s">
        <v>1944</v>
      </c>
      <c r="E104" s="39" t="s">
        <v>2655</v>
      </c>
      <c r="F104" s="39" t="s">
        <v>4290</v>
      </c>
      <c r="G104" s="43" t="s">
        <v>1972</v>
      </c>
      <c r="H104" s="110">
        <v>6</v>
      </c>
      <c r="I104" s="14"/>
    </row>
    <row r="105" spans="1:9" ht="20.100000000000001" customHeight="1" x14ac:dyDescent="0.15">
      <c r="A105" s="36">
        <v>101</v>
      </c>
      <c r="B105" s="75" t="s">
        <v>6893</v>
      </c>
      <c r="C105" s="76" t="s">
        <v>6894</v>
      </c>
      <c r="D105" s="76" t="s">
        <v>1458</v>
      </c>
      <c r="E105" s="76" t="s">
        <v>6847</v>
      </c>
      <c r="F105" s="76" t="s">
        <v>6958</v>
      </c>
      <c r="G105" s="75" t="s">
        <v>6935</v>
      </c>
      <c r="H105" s="110">
        <v>2</v>
      </c>
      <c r="I105" s="14"/>
    </row>
    <row r="106" spans="1:9" ht="20.100000000000001" customHeight="1" x14ac:dyDescent="0.15">
      <c r="A106" s="36">
        <v>102</v>
      </c>
      <c r="B106" s="95" t="s">
        <v>7995</v>
      </c>
      <c r="C106" s="76" t="s">
        <v>7996</v>
      </c>
      <c r="D106" s="76" t="s">
        <v>1458</v>
      </c>
      <c r="E106" s="76" t="s">
        <v>6884</v>
      </c>
      <c r="F106" s="83"/>
      <c r="G106" s="83" t="s">
        <v>7997</v>
      </c>
      <c r="H106" s="110">
        <v>7</v>
      </c>
      <c r="I106" s="14"/>
    </row>
    <row r="107" spans="1:9" ht="20.100000000000001" customHeight="1" x14ac:dyDescent="0.15">
      <c r="A107" s="36">
        <v>103</v>
      </c>
      <c r="B107" s="95" t="s">
        <v>7998</v>
      </c>
      <c r="C107" s="76" t="s">
        <v>7996</v>
      </c>
      <c r="D107" s="76" t="s">
        <v>1458</v>
      </c>
      <c r="E107" s="76" t="s">
        <v>6855</v>
      </c>
      <c r="F107" s="83"/>
      <c r="G107" s="83" t="s">
        <v>7999</v>
      </c>
      <c r="H107" s="110">
        <v>4</v>
      </c>
      <c r="I107" s="14"/>
    </row>
    <row r="108" spans="1:9" ht="20.100000000000001" customHeight="1" x14ac:dyDescent="0.15">
      <c r="A108" s="36">
        <v>104</v>
      </c>
      <c r="B108" s="85" t="s">
        <v>7306</v>
      </c>
      <c r="C108" s="86" t="s">
        <v>7307</v>
      </c>
      <c r="D108" s="86" t="s">
        <v>1458</v>
      </c>
      <c r="E108" s="86" t="s">
        <v>6847</v>
      </c>
      <c r="F108" s="103" t="s">
        <v>7398</v>
      </c>
      <c r="G108" s="85" t="s">
        <v>7308</v>
      </c>
      <c r="H108" s="110">
        <v>2</v>
      </c>
      <c r="I108" s="14"/>
    </row>
    <row r="109" spans="1:9" ht="20.100000000000001" customHeight="1" x14ac:dyDescent="0.15">
      <c r="A109" s="36">
        <v>105</v>
      </c>
      <c r="B109" s="75" t="s">
        <v>6978</v>
      </c>
      <c r="C109" s="76" t="s">
        <v>6979</v>
      </c>
      <c r="D109" s="76" t="s">
        <v>1458</v>
      </c>
      <c r="E109" s="76" t="s">
        <v>6847</v>
      </c>
      <c r="F109" s="76" t="s">
        <v>7019</v>
      </c>
      <c r="G109" s="75" t="s">
        <v>6980</v>
      </c>
      <c r="H109" s="110">
        <v>2</v>
      </c>
      <c r="I109" s="14"/>
    </row>
    <row r="110" spans="1:9" ht="20.100000000000001" customHeight="1" x14ac:dyDescent="0.15">
      <c r="A110" s="36">
        <v>106</v>
      </c>
      <c r="B110" s="75" t="s">
        <v>7060</v>
      </c>
      <c r="C110" s="76" t="s">
        <v>7061</v>
      </c>
      <c r="D110" s="76" t="s">
        <v>6829</v>
      </c>
      <c r="E110" s="76" t="s">
        <v>6847</v>
      </c>
      <c r="F110" s="82" t="s">
        <v>7183</v>
      </c>
      <c r="G110" s="75" t="s">
        <v>7062</v>
      </c>
      <c r="H110" s="110">
        <v>2</v>
      </c>
      <c r="I110" s="14"/>
    </row>
    <row r="111" spans="1:9" ht="20.100000000000001" customHeight="1" x14ac:dyDescent="0.15">
      <c r="A111" s="36">
        <v>107</v>
      </c>
      <c r="B111" s="43" t="s">
        <v>208</v>
      </c>
      <c r="C111" s="38" t="s">
        <v>2767</v>
      </c>
      <c r="D111" s="39" t="s">
        <v>180</v>
      </c>
      <c r="E111" s="39" t="s">
        <v>183</v>
      </c>
      <c r="F111" s="39" t="s">
        <v>209</v>
      </c>
      <c r="G111" s="37" t="s">
        <v>2390</v>
      </c>
      <c r="H111" s="110">
        <v>4</v>
      </c>
      <c r="I111" s="14"/>
    </row>
    <row r="112" spans="1:9" ht="20.100000000000001" customHeight="1" x14ac:dyDescent="0.15">
      <c r="A112" s="36">
        <v>108</v>
      </c>
      <c r="B112" s="44" t="s">
        <v>4520</v>
      </c>
      <c r="C112" s="38" t="s">
        <v>4525</v>
      </c>
      <c r="D112" s="36" t="s">
        <v>4530</v>
      </c>
      <c r="E112" s="38" t="s">
        <v>4532</v>
      </c>
      <c r="F112" s="38" t="s">
        <v>4537</v>
      </c>
      <c r="G112" s="44" t="s">
        <v>4541</v>
      </c>
      <c r="H112" s="111">
        <v>7</v>
      </c>
      <c r="I112" s="14"/>
    </row>
    <row r="113" spans="1:11" ht="20.100000000000001" customHeight="1" x14ac:dyDescent="0.15">
      <c r="A113" s="36">
        <v>109</v>
      </c>
      <c r="B113" s="95" t="s">
        <v>8059</v>
      </c>
      <c r="C113" s="76" t="s">
        <v>8060</v>
      </c>
      <c r="D113" s="76" t="s">
        <v>6829</v>
      </c>
      <c r="E113" s="76" t="s">
        <v>6847</v>
      </c>
      <c r="F113" s="83"/>
      <c r="G113" s="83" t="s">
        <v>8061</v>
      </c>
      <c r="H113" s="110">
        <v>2</v>
      </c>
      <c r="I113" s="14"/>
    </row>
    <row r="114" spans="1:11" ht="20.100000000000001" customHeight="1" x14ac:dyDescent="0.15">
      <c r="A114" s="36">
        <v>110</v>
      </c>
      <c r="B114" s="59" t="s">
        <v>6696</v>
      </c>
      <c r="C114" s="57" t="s">
        <v>6697</v>
      </c>
      <c r="D114" s="57" t="s">
        <v>6693</v>
      </c>
      <c r="E114" s="57" t="s">
        <v>6698</v>
      </c>
      <c r="F114" s="57" t="s">
        <v>6699</v>
      </c>
      <c r="G114" s="59" t="s">
        <v>6700</v>
      </c>
      <c r="H114" s="110">
        <v>3</v>
      </c>
      <c r="I114" s="14"/>
    </row>
    <row r="115" spans="1:11" s="30" customFormat="1" ht="20.100000000000001" customHeight="1" x14ac:dyDescent="0.15">
      <c r="A115" s="36">
        <v>111</v>
      </c>
      <c r="B115" s="85" t="s">
        <v>7359</v>
      </c>
      <c r="C115" s="86" t="s">
        <v>7360</v>
      </c>
      <c r="D115" s="86" t="s">
        <v>6829</v>
      </c>
      <c r="E115" s="86" t="s">
        <v>6856</v>
      </c>
      <c r="F115" s="103" t="s">
        <v>7409</v>
      </c>
      <c r="G115" s="85" t="s">
        <v>7361</v>
      </c>
      <c r="H115" s="110">
        <v>6</v>
      </c>
      <c r="I115" s="28"/>
      <c r="J115" s="29"/>
      <c r="K115" s="29"/>
    </row>
    <row r="116" spans="1:11" ht="20.100000000000001" customHeight="1" x14ac:dyDescent="0.15">
      <c r="A116" s="36">
        <v>112</v>
      </c>
      <c r="B116" s="44" t="s">
        <v>2588</v>
      </c>
      <c r="C116" s="38" t="s">
        <v>2768</v>
      </c>
      <c r="D116" s="49" t="s">
        <v>2590</v>
      </c>
      <c r="E116" s="38" t="s">
        <v>2581</v>
      </c>
      <c r="F116" s="49" t="s">
        <v>2593</v>
      </c>
      <c r="G116" s="44" t="s">
        <v>4589</v>
      </c>
      <c r="H116" s="110">
        <v>2</v>
      </c>
      <c r="I116" s="14"/>
    </row>
    <row r="117" spans="1:11" ht="20.100000000000001" customHeight="1" x14ac:dyDescent="0.15">
      <c r="A117" s="36">
        <v>113</v>
      </c>
      <c r="B117" s="43" t="s">
        <v>1133</v>
      </c>
      <c r="C117" s="38" t="s">
        <v>2769</v>
      </c>
      <c r="D117" s="39" t="s">
        <v>845</v>
      </c>
      <c r="E117" s="39" t="s">
        <v>1036</v>
      </c>
      <c r="F117" s="39" t="s">
        <v>1134</v>
      </c>
      <c r="G117" s="43" t="s">
        <v>4517</v>
      </c>
      <c r="H117" s="110">
        <v>1</v>
      </c>
      <c r="I117" s="14"/>
    </row>
    <row r="118" spans="1:11" ht="20.100000000000001" customHeight="1" x14ac:dyDescent="0.15">
      <c r="A118" s="36">
        <v>114</v>
      </c>
      <c r="B118" s="55" t="s">
        <v>6050</v>
      </c>
      <c r="C118" s="70" t="s">
        <v>6065</v>
      </c>
      <c r="D118" s="70" t="s">
        <v>6073</v>
      </c>
      <c r="E118" s="70" t="s">
        <v>6080</v>
      </c>
      <c r="F118" s="70" t="s">
        <v>6090</v>
      </c>
      <c r="G118" s="102" t="s">
        <v>6103</v>
      </c>
      <c r="H118" s="109">
        <v>7</v>
      </c>
      <c r="I118" s="14"/>
    </row>
    <row r="119" spans="1:11" ht="20.100000000000001" customHeight="1" x14ac:dyDescent="0.15">
      <c r="A119" s="36">
        <v>115</v>
      </c>
      <c r="B119" s="43" t="s">
        <v>1118</v>
      </c>
      <c r="C119" s="38" t="s">
        <v>2770</v>
      </c>
      <c r="D119" s="39" t="s">
        <v>845</v>
      </c>
      <c r="E119" s="39" t="s">
        <v>1036</v>
      </c>
      <c r="F119" s="39" t="s">
        <v>1119</v>
      </c>
      <c r="G119" s="43" t="s">
        <v>4517</v>
      </c>
      <c r="H119" s="110">
        <v>1</v>
      </c>
      <c r="I119" s="14"/>
    </row>
    <row r="120" spans="1:11" ht="20.100000000000001" customHeight="1" x14ac:dyDescent="0.15">
      <c r="A120" s="36">
        <v>116</v>
      </c>
      <c r="B120" s="95" t="s">
        <v>7939</v>
      </c>
      <c r="C120" s="76" t="s">
        <v>7940</v>
      </c>
      <c r="D120" s="76" t="s">
        <v>1458</v>
      </c>
      <c r="E120" s="76" t="s">
        <v>6847</v>
      </c>
      <c r="F120" s="83" t="s">
        <v>7941</v>
      </c>
      <c r="G120" s="83" t="s">
        <v>7942</v>
      </c>
      <c r="H120" s="110">
        <v>2</v>
      </c>
      <c r="I120" s="14"/>
    </row>
    <row r="121" spans="1:11" ht="20.100000000000001" customHeight="1" x14ac:dyDescent="0.15">
      <c r="A121" s="36">
        <v>117</v>
      </c>
      <c r="B121" s="44" t="s">
        <v>4110</v>
      </c>
      <c r="C121" s="38" t="s">
        <v>4130</v>
      </c>
      <c r="D121" s="39" t="s">
        <v>4625</v>
      </c>
      <c r="E121" s="38" t="s">
        <v>4148</v>
      </c>
      <c r="F121" s="38" t="s">
        <v>4162</v>
      </c>
      <c r="G121" s="44" t="s">
        <v>4179</v>
      </c>
      <c r="H121" s="110">
        <v>1</v>
      </c>
      <c r="I121" s="14"/>
    </row>
    <row r="122" spans="1:11" ht="20.100000000000001" customHeight="1" x14ac:dyDescent="0.15">
      <c r="A122" s="36">
        <v>118</v>
      </c>
      <c r="B122" s="95" t="s">
        <v>8106</v>
      </c>
      <c r="C122" s="76" t="s">
        <v>8107</v>
      </c>
      <c r="D122" s="76" t="s">
        <v>6829</v>
      </c>
      <c r="E122" s="76" t="s">
        <v>7596</v>
      </c>
      <c r="F122" s="83"/>
      <c r="G122" s="83" t="s">
        <v>8108</v>
      </c>
      <c r="H122" s="110">
        <v>6</v>
      </c>
      <c r="I122" s="14"/>
    </row>
    <row r="123" spans="1:11" ht="20.100000000000001" customHeight="1" x14ac:dyDescent="0.15">
      <c r="A123" s="36">
        <v>119</v>
      </c>
      <c r="B123" s="95" t="s">
        <v>8106</v>
      </c>
      <c r="C123" s="76" t="s">
        <v>8264</v>
      </c>
      <c r="D123" s="76" t="s">
        <v>6829</v>
      </c>
      <c r="E123" s="76" t="s">
        <v>7596</v>
      </c>
      <c r="F123" s="106"/>
      <c r="G123" s="83" t="s">
        <v>8265</v>
      </c>
      <c r="H123" s="110">
        <v>6</v>
      </c>
      <c r="I123" s="14"/>
    </row>
    <row r="124" spans="1:11" ht="20.100000000000001" customHeight="1" x14ac:dyDescent="0.15">
      <c r="A124" s="36">
        <v>120</v>
      </c>
      <c r="B124" s="95" t="s">
        <v>8106</v>
      </c>
      <c r="C124" s="76" t="s">
        <v>8127</v>
      </c>
      <c r="D124" s="76" t="s">
        <v>6829</v>
      </c>
      <c r="E124" s="76" t="s">
        <v>6855</v>
      </c>
      <c r="F124" s="83"/>
      <c r="G124" s="83" t="s">
        <v>8128</v>
      </c>
      <c r="H124" s="110">
        <v>4</v>
      </c>
      <c r="I124" s="14"/>
    </row>
    <row r="125" spans="1:11" ht="20.100000000000001" customHeight="1" x14ac:dyDescent="0.15">
      <c r="A125" s="36">
        <v>121</v>
      </c>
      <c r="B125" s="95" t="s">
        <v>8106</v>
      </c>
      <c r="C125" s="76" t="s">
        <v>8129</v>
      </c>
      <c r="D125" s="76" t="s">
        <v>6829</v>
      </c>
      <c r="E125" s="76" t="s">
        <v>6855</v>
      </c>
      <c r="F125" s="83"/>
      <c r="G125" s="83" t="s">
        <v>8130</v>
      </c>
      <c r="H125" s="110">
        <v>4</v>
      </c>
      <c r="I125" s="14"/>
    </row>
    <row r="126" spans="1:11" ht="20.100000000000001" customHeight="1" x14ac:dyDescent="0.15">
      <c r="A126" s="36">
        <v>122</v>
      </c>
      <c r="B126" s="44" t="s">
        <v>4503</v>
      </c>
      <c r="C126" s="38" t="s">
        <v>4507</v>
      </c>
      <c r="D126" s="39" t="s">
        <v>4625</v>
      </c>
      <c r="E126" s="38" t="s">
        <v>4510</v>
      </c>
      <c r="F126" s="38" t="s">
        <v>4514</v>
      </c>
      <c r="G126" s="44" t="s">
        <v>4515</v>
      </c>
      <c r="H126" s="111">
        <v>2</v>
      </c>
      <c r="I126" s="14"/>
    </row>
    <row r="127" spans="1:11" ht="20.100000000000001" customHeight="1" x14ac:dyDescent="0.15">
      <c r="A127" s="36">
        <v>123</v>
      </c>
      <c r="B127" s="43" t="s">
        <v>1716</v>
      </c>
      <c r="C127" s="38" t="s">
        <v>2771</v>
      </c>
      <c r="D127" s="39" t="s">
        <v>4646</v>
      </c>
      <c r="E127" s="39" t="s">
        <v>135</v>
      </c>
      <c r="F127" s="39" t="s">
        <v>1717</v>
      </c>
      <c r="G127" s="43" t="s">
        <v>2143</v>
      </c>
      <c r="H127" s="110">
        <v>2</v>
      </c>
      <c r="I127" s="14"/>
    </row>
    <row r="128" spans="1:11" ht="20.100000000000001" customHeight="1" x14ac:dyDescent="0.15">
      <c r="A128" s="36">
        <v>124</v>
      </c>
      <c r="B128" s="44" t="s">
        <v>1803</v>
      </c>
      <c r="C128" s="38" t="s">
        <v>2772</v>
      </c>
      <c r="D128" s="49" t="s">
        <v>1804</v>
      </c>
      <c r="E128" s="38" t="s">
        <v>1806</v>
      </c>
      <c r="F128" s="38" t="s">
        <v>1805</v>
      </c>
      <c r="G128" s="44" t="s">
        <v>2110</v>
      </c>
      <c r="H128" s="110">
        <v>1</v>
      </c>
      <c r="I128" s="14"/>
    </row>
    <row r="129" spans="1:11" ht="20.100000000000001" customHeight="1" x14ac:dyDescent="0.15">
      <c r="A129" s="36">
        <v>125</v>
      </c>
      <c r="B129" s="37" t="s">
        <v>1633</v>
      </c>
      <c r="C129" s="38" t="s">
        <v>2773</v>
      </c>
      <c r="D129" s="39" t="s">
        <v>4645</v>
      </c>
      <c r="E129" s="49" t="s">
        <v>223</v>
      </c>
      <c r="F129" s="49" t="s">
        <v>1275</v>
      </c>
      <c r="G129" s="37" t="s">
        <v>2525</v>
      </c>
      <c r="H129" s="110">
        <v>2</v>
      </c>
      <c r="I129" s="14"/>
    </row>
    <row r="130" spans="1:11" ht="20.100000000000001" customHeight="1" x14ac:dyDescent="0.15">
      <c r="A130" s="36">
        <v>126</v>
      </c>
      <c r="B130" s="88" t="s">
        <v>7549</v>
      </c>
      <c r="C130" s="96" t="s">
        <v>7550</v>
      </c>
      <c r="D130" s="96" t="s">
        <v>6829</v>
      </c>
      <c r="E130" s="96" t="s">
        <v>6855</v>
      </c>
      <c r="F130" s="96" t="s">
        <v>7551</v>
      </c>
      <c r="G130" s="101" t="s">
        <v>7552</v>
      </c>
      <c r="H130" s="109">
        <v>4</v>
      </c>
      <c r="I130" s="14"/>
    </row>
    <row r="131" spans="1:11" ht="20.100000000000001" customHeight="1" x14ac:dyDescent="0.15">
      <c r="A131" s="36">
        <v>127</v>
      </c>
      <c r="B131" s="95" t="s">
        <v>8131</v>
      </c>
      <c r="C131" s="76" t="s">
        <v>8132</v>
      </c>
      <c r="D131" s="76" t="s">
        <v>6829</v>
      </c>
      <c r="E131" s="76" t="s">
        <v>6844</v>
      </c>
      <c r="F131" s="83" t="s">
        <v>8133</v>
      </c>
      <c r="G131" s="83" t="s">
        <v>8134</v>
      </c>
      <c r="H131" s="110">
        <v>5</v>
      </c>
      <c r="I131" s="14"/>
    </row>
    <row r="132" spans="1:11" ht="20.100000000000001" customHeight="1" x14ac:dyDescent="0.15">
      <c r="A132" s="36">
        <v>128</v>
      </c>
      <c r="B132" s="43" t="s">
        <v>210</v>
      </c>
      <c r="C132" s="38" t="s">
        <v>2774</v>
      </c>
      <c r="D132" s="39" t="s">
        <v>180</v>
      </c>
      <c r="E132" s="39" t="s">
        <v>211</v>
      </c>
      <c r="F132" s="39" t="s">
        <v>212</v>
      </c>
      <c r="G132" s="37" t="s">
        <v>2391</v>
      </c>
      <c r="H132" s="110">
        <v>1</v>
      </c>
      <c r="I132" s="14"/>
    </row>
    <row r="133" spans="1:11" ht="20.100000000000001" customHeight="1" x14ac:dyDescent="0.15">
      <c r="A133" s="36">
        <v>129</v>
      </c>
      <c r="B133" s="88" t="s">
        <v>7509</v>
      </c>
      <c r="C133" s="96" t="s">
        <v>7510</v>
      </c>
      <c r="D133" s="96" t="s">
        <v>6821</v>
      </c>
      <c r="E133" s="96" t="s">
        <v>6847</v>
      </c>
      <c r="F133" s="96" t="s">
        <v>7511</v>
      </c>
      <c r="G133" s="101" t="s">
        <v>7512</v>
      </c>
      <c r="H133" s="109">
        <v>2</v>
      </c>
      <c r="I133" s="14"/>
    </row>
    <row r="134" spans="1:11" ht="20.100000000000001" customHeight="1" x14ac:dyDescent="0.15">
      <c r="A134" s="36">
        <v>130</v>
      </c>
      <c r="B134" s="43" t="s">
        <v>45</v>
      </c>
      <c r="C134" s="38" t="s">
        <v>2775</v>
      </c>
      <c r="D134" s="39" t="s">
        <v>4646</v>
      </c>
      <c r="E134" s="39" t="s">
        <v>45</v>
      </c>
      <c r="F134" s="39" t="s">
        <v>1135</v>
      </c>
      <c r="G134" s="43" t="s">
        <v>4518</v>
      </c>
      <c r="H134" s="110">
        <v>1</v>
      </c>
      <c r="I134" s="14"/>
    </row>
    <row r="135" spans="1:11" ht="20.100000000000001" customHeight="1" x14ac:dyDescent="0.15">
      <c r="A135" s="36">
        <v>131</v>
      </c>
      <c r="B135" s="44" t="s">
        <v>4106</v>
      </c>
      <c r="C135" s="38" t="s">
        <v>4126</v>
      </c>
      <c r="D135" s="39" t="s">
        <v>4625</v>
      </c>
      <c r="E135" s="38" t="s">
        <v>4146</v>
      </c>
      <c r="F135" s="38" t="s">
        <v>4158</v>
      </c>
      <c r="G135" s="47" t="s">
        <v>4176</v>
      </c>
      <c r="H135" s="110">
        <v>1</v>
      </c>
      <c r="I135" s="14"/>
    </row>
    <row r="136" spans="1:11" ht="20.100000000000001" customHeight="1" x14ac:dyDescent="0.15">
      <c r="A136" s="36">
        <v>132</v>
      </c>
      <c r="B136" s="95" t="s">
        <v>8155</v>
      </c>
      <c r="C136" s="76" t="s">
        <v>8156</v>
      </c>
      <c r="D136" s="76" t="s">
        <v>6829</v>
      </c>
      <c r="E136" s="76" t="s">
        <v>6852</v>
      </c>
      <c r="F136" s="83" t="s">
        <v>8157</v>
      </c>
      <c r="G136" s="83" t="s">
        <v>8158</v>
      </c>
      <c r="H136" s="110">
        <v>1</v>
      </c>
      <c r="I136" s="14"/>
    </row>
    <row r="137" spans="1:11" ht="20.100000000000001" customHeight="1" x14ac:dyDescent="0.15">
      <c r="A137" s="36">
        <v>133</v>
      </c>
      <c r="B137" s="75" t="s">
        <v>7088</v>
      </c>
      <c r="C137" s="76" t="s">
        <v>7089</v>
      </c>
      <c r="D137" s="76" t="s">
        <v>7079</v>
      </c>
      <c r="E137" s="76" t="s">
        <v>6847</v>
      </c>
      <c r="F137" s="82" t="s">
        <v>7176</v>
      </c>
      <c r="G137" s="75" t="s">
        <v>7090</v>
      </c>
      <c r="H137" s="110">
        <v>3</v>
      </c>
      <c r="I137" s="14"/>
    </row>
    <row r="138" spans="1:11" s="30" customFormat="1" ht="20.100000000000001" customHeight="1" x14ac:dyDescent="0.15">
      <c r="A138" s="36">
        <v>134</v>
      </c>
      <c r="B138" s="59" t="s">
        <v>6691</v>
      </c>
      <c r="C138" s="57" t="s">
        <v>6692</v>
      </c>
      <c r="D138" s="57" t="s">
        <v>6693</v>
      </c>
      <c r="E138" s="57" t="s">
        <v>6694</v>
      </c>
      <c r="F138" s="57"/>
      <c r="G138" s="59" t="s">
        <v>6695</v>
      </c>
      <c r="H138" s="110">
        <v>1</v>
      </c>
      <c r="I138" s="28"/>
      <c r="J138" s="29"/>
      <c r="K138" s="29"/>
    </row>
    <row r="139" spans="1:11" s="30" customFormat="1" ht="20.100000000000001" customHeight="1" x14ac:dyDescent="0.15">
      <c r="A139" s="36">
        <v>135</v>
      </c>
      <c r="B139" s="43" t="s">
        <v>1041</v>
      </c>
      <c r="C139" s="38" t="s">
        <v>2776</v>
      </c>
      <c r="D139" s="39" t="s">
        <v>845</v>
      </c>
      <c r="E139" s="39" t="s">
        <v>1036</v>
      </c>
      <c r="F139" s="39" t="s">
        <v>1042</v>
      </c>
      <c r="G139" s="43" t="s">
        <v>4517</v>
      </c>
      <c r="H139" s="110">
        <v>1</v>
      </c>
      <c r="I139" s="28"/>
      <c r="J139" s="29"/>
      <c r="K139" s="29"/>
    </row>
    <row r="140" spans="1:11" ht="20.100000000000001" customHeight="1" x14ac:dyDescent="0.15">
      <c r="A140" s="36">
        <v>136</v>
      </c>
      <c r="B140" s="43" t="s">
        <v>354</v>
      </c>
      <c r="C140" s="38" t="s">
        <v>2777</v>
      </c>
      <c r="D140" s="39" t="s">
        <v>4632</v>
      </c>
      <c r="E140" s="39" t="s">
        <v>355</v>
      </c>
      <c r="F140" s="39" t="s">
        <v>356</v>
      </c>
      <c r="G140" s="37" t="s">
        <v>2122</v>
      </c>
      <c r="H140" s="110">
        <v>6</v>
      </c>
      <c r="I140" s="14"/>
    </row>
    <row r="141" spans="1:11" ht="20.100000000000001" customHeight="1" x14ac:dyDescent="0.15">
      <c r="A141" s="36">
        <v>137</v>
      </c>
      <c r="B141" s="43" t="s">
        <v>1106</v>
      </c>
      <c r="C141" s="38" t="s">
        <v>2778</v>
      </c>
      <c r="D141" s="39" t="s">
        <v>845</v>
      </c>
      <c r="E141" s="39" t="s">
        <v>1036</v>
      </c>
      <c r="F141" s="39" t="s">
        <v>834</v>
      </c>
      <c r="G141" s="43" t="s">
        <v>4517</v>
      </c>
      <c r="H141" s="110">
        <v>1</v>
      </c>
      <c r="I141" s="14"/>
    </row>
    <row r="142" spans="1:11" ht="20.100000000000001" customHeight="1" x14ac:dyDescent="0.15">
      <c r="A142" s="36">
        <v>138</v>
      </c>
      <c r="B142" s="43" t="s">
        <v>1548</v>
      </c>
      <c r="C142" s="38" t="s">
        <v>2779</v>
      </c>
      <c r="D142" s="39" t="s">
        <v>1458</v>
      </c>
      <c r="E142" s="39" t="s">
        <v>135</v>
      </c>
      <c r="F142" s="39" t="s">
        <v>1549</v>
      </c>
      <c r="G142" s="43" t="s">
        <v>1892</v>
      </c>
      <c r="H142" s="110">
        <v>2</v>
      </c>
      <c r="I142" s="14"/>
    </row>
    <row r="143" spans="1:11" ht="20.100000000000001" customHeight="1" x14ac:dyDescent="0.15">
      <c r="A143" s="36">
        <v>139</v>
      </c>
      <c r="B143" s="43" t="s">
        <v>407</v>
      </c>
      <c r="C143" s="38" t="s">
        <v>2780</v>
      </c>
      <c r="D143" s="39" t="s">
        <v>4625</v>
      </c>
      <c r="E143" s="39" t="s">
        <v>2665</v>
      </c>
      <c r="F143" s="39" t="s">
        <v>408</v>
      </c>
      <c r="G143" s="37" t="s">
        <v>2276</v>
      </c>
      <c r="H143" s="110">
        <v>2</v>
      </c>
      <c r="I143" s="14"/>
    </row>
    <row r="144" spans="1:11" ht="20.100000000000001" customHeight="1" x14ac:dyDescent="0.15">
      <c r="A144" s="36">
        <v>140</v>
      </c>
      <c r="B144" s="55" t="s">
        <v>5205</v>
      </c>
      <c r="C144" s="70" t="s">
        <v>5235</v>
      </c>
      <c r="D144" s="70" t="s">
        <v>5265</v>
      </c>
      <c r="E144" s="70" t="s">
        <v>5268</v>
      </c>
      <c r="F144" s="70" t="s">
        <v>5286</v>
      </c>
      <c r="G144" s="102" t="s">
        <v>5306</v>
      </c>
      <c r="H144" s="109">
        <v>2</v>
      </c>
      <c r="I144" s="14"/>
    </row>
    <row r="145" spans="1:9" ht="20.100000000000001" customHeight="1" x14ac:dyDescent="0.15">
      <c r="A145" s="36">
        <v>141</v>
      </c>
      <c r="B145" s="55" t="s">
        <v>5233</v>
      </c>
      <c r="C145" s="70" t="s">
        <v>5263</v>
      </c>
      <c r="D145" s="70" t="s">
        <v>5266</v>
      </c>
      <c r="E145" s="70" t="s">
        <v>5284</v>
      </c>
      <c r="F145" s="70" t="s">
        <v>5304</v>
      </c>
      <c r="G145" s="102" t="s">
        <v>5334</v>
      </c>
      <c r="H145" s="109">
        <v>7</v>
      </c>
      <c r="I145" s="14"/>
    </row>
    <row r="146" spans="1:9" ht="20.100000000000001" customHeight="1" x14ac:dyDescent="0.15">
      <c r="A146" s="36">
        <v>142</v>
      </c>
      <c r="B146" s="55" t="s">
        <v>5484</v>
      </c>
      <c r="C146" s="70" t="s">
        <v>5574</v>
      </c>
      <c r="D146" s="70" t="s">
        <v>5502</v>
      </c>
      <c r="E146" s="70" t="s">
        <v>5529</v>
      </c>
      <c r="F146" s="70"/>
      <c r="G146" s="102" t="s">
        <v>5590</v>
      </c>
      <c r="H146" s="109">
        <v>2</v>
      </c>
      <c r="I146" s="14"/>
    </row>
    <row r="147" spans="1:9" ht="20.100000000000001" customHeight="1" x14ac:dyDescent="0.15">
      <c r="A147" s="36">
        <v>143</v>
      </c>
      <c r="B147" s="95" t="s">
        <v>7927</v>
      </c>
      <c r="C147" s="76" t="s">
        <v>7928</v>
      </c>
      <c r="D147" s="76" t="s">
        <v>1458</v>
      </c>
      <c r="E147" s="76" t="s">
        <v>6847</v>
      </c>
      <c r="F147" s="106" t="s">
        <v>7929</v>
      </c>
      <c r="G147" s="83" t="s">
        <v>7930</v>
      </c>
      <c r="H147" s="110">
        <v>2</v>
      </c>
      <c r="I147" s="14"/>
    </row>
    <row r="148" spans="1:9" ht="20.100000000000001" customHeight="1" x14ac:dyDescent="0.15">
      <c r="A148" s="36">
        <v>144</v>
      </c>
      <c r="B148" s="55" t="s">
        <v>5215</v>
      </c>
      <c r="C148" s="70" t="s">
        <v>5245</v>
      </c>
      <c r="D148" s="70" t="s">
        <v>5266</v>
      </c>
      <c r="E148" s="70" t="s">
        <v>5273</v>
      </c>
      <c r="F148" s="70" t="s">
        <v>5293</v>
      </c>
      <c r="G148" s="102" t="s">
        <v>5316</v>
      </c>
      <c r="H148" s="109">
        <v>1</v>
      </c>
      <c r="I148" s="14"/>
    </row>
    <row r="149" spans="1:9" ht="20.100000000000001" customHeight="1" x14ac:dyDescent="0.15">
      <c r="A149" s="36">
        <v>145</v>
      </c>
      <c r="B149" s="44" t="s">
        <v>4403</v>
      </c>
      <c r="C149" s="38" t="s">
        <v>4404</v>
      </c>
      <c r="D149" s="36" t="s">
        <v>4405</v>
      </c>
      <c r="E149" s="38" t="s">
        <v>4406</v>
      </c>
      <c r="F149" s="38" t="s">
        <v>4407</v>
      </c>
      <c r="G149" s="44" t="s">
        <v>4611</v>
      </c>
      <c r="H149" s="111">
        <v>7</v>
      </c>
      <c r="I149" s="14"/>
    </row>
    <row r="150" spans="1:9" ht="20.100000000000001" customHeight="1" x14ac:dyDescent="0.15">
      <c r="A150" s="36">
        <v>146</v>
      </c>
      <c r="B150" s="43" t="s">
        <v>388</v>
      </c>
      <c r="C150" s="38" t="s">
        <v>2781</v>
      </c>
      <c r="D150" s="39" t="s">
        <v>4625</v>
      </c>
      <c r="E150" s="39" t="s">
        <v>389</v>
      </c>
      <c r="F150" s="39" t="s">
        <v>390</v>
      </c>
      <c r="G150" s="43" t="s">
        <v>2277</v>
      </c>
      <c r="H150" s="110">
        <v>1</v>
      </c>
      <c r="I150" s="14"/>
    </row>
    <row r="151" spans="1:9" ht="20.100000000000001" customHeight="1" x14ac:dyDescent="0.15">
      <c r="A151" s="36">
        <v>147</v>
      </c>
      <c r="B151" s="95" t="s">
        <v>7684</v>
      </c>
      <c r="C151" s="76" t="s">
        <v>7685</v>
      </c>
      <c r="D151" s="76" t="s">
        <v>180</v>
      </c>
      <c r="E151" s="76" t="s">
        <v>6852</v>
      </c>
      <c r="F151" s="106" t="s">
        <v>7686</v>
      </c>
      <c r="G151" s="83" t="s">
        <v>7687</v>
      </c>
      <c r="H151" s="110">
        <v>1</v>
      </c>
      <c r="I151" s="14"/>
    </row>
    <row r="152" spans="1:9" ht="20.100000000000001" customHeight="1" x14ac:dyDescent="0.15">
      <c r="A152" s="36">
        <v>148</v>
      </c>
      <c r="B152" s="43" t="s">
        <v>873</v>
      </c>
      <c r="C152" s="38" t="s">
        <v>2782</v>
      </c>
      <c r="D152" s="39" t="s">
        <v>845</v>
      </c>
      <c r="E152" s="39" t="s">
        <v>135</v>
      </c>
      <c r="F152" s="39" t="s">
        <v>874</v>
      </c>
      <c r="G152" s="43" t="s">
        <v>5791</v>
      </c>
      <c r="H152" s="110">
        <v>2</v>
      </c>
      <c r="I152" s="14"/>
    </row>
    <row r="153" spans="1:9" ht="20.100000000000001" customHeight="1" x14ac:dyDescent="0.15">
      <c r="A153" s="36">
        <v>149</v>
      </c>
      <c r="B153" s="55" t="s">
        <v>5811</v>
      </c>
      <c r="C153" s="70" t="s">
        <v>5822</v>
      </c>
      <c r="D153" s="70" t="s">
        <v>1787</v>
      </c>
      <c r="E153" s="70" t="s">
        <v>5837</v>
      </c>
      <c r="F153" s="70" t="s">
        <v>5848</v>
      </c>
      <c r="G153" s="102" t="s">
        <v>5859</v>
      </c>
      <c r="H153" s="109">
        <v>1</v>
      </c>
      <c r="I153" s="14"/>
    </row>
    <row r="154" spans="1:9" ht="20.100000000000001" customHeight="1" x14ac:dyDescent="0.15">
      <c r="A154" s="36">
        <v>150</v>
      </c>
      <c r="B154" s="95" t="s">
        <v>7824</v>
      </c>
      <c r="C154" s="76" t="s">
        <v>7825</v>
      </c>
      <c r="D154" s="76" t="s">
        <v>267</v>
      </c>
      <c r="E154" s="76" t="s">
        <v>6847</v>
      </c>
      <c r="F154" s="106" t="s">
        <v>7826</v>
      </c>
      <c r="G154" s="83" t="s">
        <v>7827</v>
      </c>
      <c r="H154" s="110">
        <v>2</v>
      </c>
      <c r="I154" s="14"/>
    </row>
    <row r="155" spans="1:9" ht="20.100000000000001" customHeight="1" x14ac:dyDescent="0.15">
      <c r="A155" s="36">
        <v>151</v>
      </c>
      <c r="B155" s="55" t="s">
        <v>4733</v>
      </c>
      <c r="C155" s="70" t="s">
        <v>4821</v>
      </c>
      <c r="D155" s="70" t="s">
        <v>4780</v>
      </c>
      <c r="E155" s="70" t="s">
        <v>4747</v>
      </c>
      <c r="F155" s="70" t="s">
        <v>4834</v>
      </c>
      <c r="G155" s="102" t="s">
        <v>4856</v>
      </c>
      <c r="H155" s="109">
        <v>2</v>
      </c>
      <c r="I155" s="14"/>
    </row>
    <row r="156" spans="1:9" ht="20.100000000000001" customHeight="1" x14ac:dyDescent="0.15">
      <c r="A156" s="36">
        <v>152</v>
      </c>
      <c r="B156" s="44" t="s">
        <v>4032</v>
      </c>
      <c r="C156" s="38" t="s">
        <v>4033</v>
      </c>
      <c r="D156" s="36" t="s">
        <v>1786</v>
      </c>
      <c r="E156" s="38" t="s">
        <v>4020</v>
      </c>
      <c r="F156" s="38" t="s">
        <v>4034</v>
      </c>
      <c r="G156" s="47" t="s">
        <v>4035</v>
      </c>
      <c r="H156" s="110">
        <v>2</v>
      </c>
      <c r="I156" s="14"/>
    </row>
    <row r="157" spans="1:9" ht="20.100000000000001" customHeight="1" x14ac:dyDescent="0.15">
      <c r="A157" s="36">
        <v>153</v>
      </c>
      <c r="B157" s="55" t="s">
        <v>5163</v>
      </c>
      <c r="C157" s="70" t="s">
        <v>5186</v>
      </c>
      <c r="D157" s="70" t="s">
        <v>1794</v>
      </c>
      <c r="E157" s="70" t="s">
        <v>5188</v>
      </c>
      <c r="F157" s="70" t="s">
        <v>5187</v>
      </c>
      <c r="G157" s="102" t="s">
        <v>5197</v>
      </c>
      <c r="H157" s="109">
        <v>2</v>
      </c>
      <c r="I157" s="14"/>
    </row>
    <row r="158" spans="1:9" ht="20.100000000000001" customHeight="1" x14ac:dyDescent="0.15">
      <c r="A158" s="36">
        <v>154</v>
      </c>
      <c r="B158" s="43" t="s">
        <v>1692</v>
      </c>
      <c r="C158" s="38" t="s">
        <v>2784</v>
      </c>
      <c r="D158" s="39" t="s">
        <v>1458</v>
      </c>
      <c r="E158" s="39" t="s">
        <v>2624</v>
      </c>
      <c r="F158" s="39" t="s">
        <v>1693</v>
      </c>
      <c r="G158" s="43" t="s">
        <v>4576</v>
      </c>
      <c r="H158" s="110">
        <v>1</v>
      </c>
      <c r="I158" s="14"/>
    </row>
    <row r="159" spans="1:9" ht="20.100000000000001" customHeight="1" x14ac:dyDescent="0.15">
      <c r="A159" s="36">
        <v>155</v>
      </c>
      <c r="B159" s="44" t="s">
        <v>4027</v>
      </c>
      <c r="C159" s="38" t="s">
        <v>4028</v>
      </c>
      <c r="D159" s="36" t="s">
        <v>1786</v>
      </c>
      <c r="E159" s="38" t="s">
        <v>4029</v>
      </c>
      <c r="F159" s="38" t="s">
        <v>4030</v>
      </c>
      <c r="G159" s="47" t="s">
        <v>4031</v>
      </c>
      <c r="H159" s="110">
        <v>7</v>
      </c>
      <c r="I159" s="14"/>
    </row>
    <row r="160" spans="1:9" ht="20.100000000000001" customHeight="1" x14ac:dyDescent="0.15">
      <c r="A160" s="36">
        <v>156</v>
      </c>
      <c r="B160" s="43" t="s">
        <v>970</v>
      </c>
      <c r="C160" s="38" t="s">
        <v>2785</v>
      </c>
      <c r="D160" s="39" t="s">
        <v>845</v>
      </c>
      <c r="E160" s="39" t="s">
        <v>971</v>
      </c>
      <c r="F160" s="39" t="s">
        <v>972</v>
      </c>
      <c r="G160" s="43" t="s">
        <v>2465</v>
      </c>
      <c r="H160" s="110">
        <v>2</v>
      </c>
      <c r="I160" s="14"/>
    </row>
    <row r="161" spans="1:11" ht="20.100000000000001" customHeight="1" x14ac:dyDescent="0.15">
      <c r="A161" s="36">
        <v>157</v>
      </c>
      <c r="B161" s="43" t="s">
        <v>927</v>
      </c>
      <c r="C161" s="38" t="s">
        <v>2786</v>
      </c>
      <c r="D161" s="39" t="s">
        <v>845</v>
      </c>
      <c r="E161" s="39" t="s">
        <v>928</v>
      </c>
      <c r="F161" s="39" t="s">
        <v>929</v>
      </c>
      <c r="G161" s="43" t="s">
        <v>2455</v>
      </c>
      <c r="H161" s="110">
        <v>1</v>
      </c>
      <c r="I161" s="14"/>
    </row>
    <row r="162" spans="1:11" ht="20.100000000000001" customHeight="1" x14ac:dyDescent="0.15">
      <c r="A162" s="36">
        <v>158</v>
      </c>
      <c r="B162" s="43" t="s">
        <v>127</v>
      </c>
      <c r="C162" s="38" t="s">
        <v>2787</v>
      </c>
      <c r="D162" s="39" t="s">
        <v>4643</v>
      </c>
      <c r="E162" s="39" t="s">
        <v>48</v>
      </c>
      <c r="F162" s="39" t="s">
        <v>4619</v>
      </c>
      <c r="G162" s="37" t="s">
        <v>2259</v>
      </c>
      <c r="H162" s="110">
        <v>1</v>
      </c>
      <c r="I162" s="14"/>
    </row>
    <row r="163" spans="1:11" ht="20.100000000000001" customHeight="1" x14ac:dyDescent="0.15">
      <c r="A163" s="36">
        <v>159</v>
      </c>
      <c r="B163" s="43" t="s">
        <v>2614</v>
      </c>
      <c r="C163" s="38" t="s">
        <v>2788</v>
      </c>
      <c r="D163" s="39" t="s">
        <v>4643</v>
      </c>
      <c r="E163" s="39" t="s">
        <v>2657</v>
      </c>
      <c r="F163" s="39" t="s">
        <v>128</v>
      </c>
      <c r="G163" s="37" t="s">
        <v>2616</v>
      </c>
      <c r="H163" s="110">
        <v>6</v>
      </c>
      <c r="I163" s="14"/>
    </row>
    <row r="164" spans="1:11" ht="20.100000000000001" customHeight="1" x14ac:dyDescent="0.15">
      <c r="A164" s="36">
        <v>160</v>
      </c>
      <c r="B164" s="43" t="s">
        <v>2613</v>
      </c>
      <c r="C164" s="38" t="s">
        <v>2788</v>
      </c>
      <c r="D164" s="39" t="s">
        <v>4643</v>
      </c>
      <c r="E164" s="39" t="s">
        <v>129</v>
      </c>
      <c r="F164" s="39" t="s">
        <v>130</v>
      </c>
      <c r="G164" s="37" t="s">
        <v>2615</v>
      </c>
      <c r="H164" s="110">
        <v>1</v>
      </c>
      <c r="I164" s="14"/>
    </row>
    <row r="165" spans="1:11" ht="20.100000000000001" customHeight="1" x14ac:dyDescent="0.15">
      <c r="A165" s="36">
        <v>161</v>
      </c>
      <c r="B165" s="88" t="s">
        <v>7616</v>
      </c>
      <c r="C165" s="96" t="s">
        <v>7617</v>
      </c>
      <c r="D165" s="96" t="s">
        <v>7189</v>
      </c>
      <c r="E165" s="96" t="s">
        <v>6852</v>
      </c>
      <c r="F165" s="96" t="s">
        <v>7618</v>
      </c>
      <c r="G165" s="101" t="s">
        <v>7619</v>
      </c>
      <c r="H165" s="109">
        <v>1</v>
      </c>
      <c r="I165" s="14"/>
    </row>
    <row r="166" spans="1:11" ht="20.100000000000001" customHeight="1" x14ac:dyDescent="0.15">
      <c r="A166" s="36">
        <v>162</v>
      </c>
      <c r="B166" s="43" t="s">
        <v>123</v>
      </c>
      <c r="C166" s="38" t="s">
        <v>2789</v>
      </c>
      <c r="D166" s="39" t="s">
        <v>4643</v>
      </c>
      <c r="E166" s="39" t="s">
        <v>124</v>
      </c>
      <c r="F166" s="39" t="s">
        <v>4622</v>
      </c>
      <c r="G166" s="37" t="s">
        <v>2260</v>
      </c>
      <c r="H166" s="110">
        <v>4</v>
      </c>
      <c r="I166" s="14"/>
    </row>
    <row r="167" spans="1:11" ht="20.100000000000001" customHeight="1" x14ac:dyDescent="0.15">
      <c r="A167" s="36">
        <v>163</v>
      </c>
      <c r="B167" s="43" t="s">
        <v>137</v>
      </c>
      <c r="C167" s="38" t="s">
        <v>2790</v>
      </c>
      <c r="D167" s="39" t="s">
        <v>4643</v>
      </c>
      <c r="E167" s="39" t="s">
        <v>46</v>
      </c>
      <c r="F167" s="39" t="s">
        <v>138</v>
      </c>
      <c r="G167" s="37" t="s">
        <v>2261</v>
      </c>
      <c r="H167" s="110">
        <v>1</v>
      </c>
      <c r="I167" s="14"/>
    </row>
    <row r="168" spans="1:11" ht="20.100000000000001" customHeight="1" x14ac:dyDescent="0.15">
      <c r="A168" s="36">
        <v>164</v>
      </c>
      <c r="B168" s="43" t="s">
        <v>153</v>
      </c>
      <c r="C168" s="38" t="s">
        <v>6783</v>
      </c>
      <c r="D168" s="39" t="s">
        <v>4643</v>
      </c>
      <c r="E168" s="39" t="s">
        <v>154</v>
      </c>
      <c r="F168" s="39" t="s">
        <v>155</v>
      </c>
      <c r="G168" s="37" t="s">
        <v>2262</v>
      </c>
      <c r="H168" s="110">
        <v>2</v>
      </c>
      <c r="I168" s="14"/>
    </row>
    <row r="169" spans="1:11" ht="20.100000000000001" customHeight="1" x14ac:dyDescent="0.15">
      <c r="A169" s="36">
        <v>165</v>
      </c>
      <c r="B169" s="43" t="s">
        <v>157</v>
      </c>
      <c r="C169" s="38" t="s">
        <v>2791</v>
      </c>
      <c r="D169" s="39" t="s">
        <v>4643</v>
      </c>
      <c r="E169" s="39" t="s">
        <v>1773</v>
      </c>
      <c r="F169" s="39" t="s">
        <v>158</v>
      </c>
      <c r="G169" s="37" t="s">
        <v>2263</v>
      </c>
      <c r="H169" s="110">
        <v>1</v>
      </c>
      <c r="I169" s="14"/>
    </row>
    <row r="170" spans="1:11" ht="20.100000000000001" customHeight="1" x14ac:dyDescent="0.15">
      <c r="A170" s="36">
        <v>166</v>
      </c>
      <c r="B170" s="88" t="s">
        <v>7620</v>
      </c>
      <c r="C170" s="96" t="s">
        <v>7621</v>
      </c>
      <c r="D170" s="96" t="s">
        <v>7189</v>
      </c>
      <c r="E170" s="96" t="s">
        <v>6852</v>
      </c>
      <c r="F170" s="96" t="s">
        <v>7622</v>
      </c>
      <c r="G170" s="101" t="s">
        <v>7623</v>
      </c>
      <c r="H170" s="109">
        <v>1</v>
      </c>
      <c r="I170" s="14"/>
    </row>
    <row r="171" spans="1:11" ht="20.100000000000001" customHeight="1" x14ac:dyDescent="0.15">
      <c r="A171" s="36">
        <v>167</v>
      </c>
      <c r="B171" s="43" t="s">
        <v>520</v>
      </c>
      <c r="C171" s="38" t="s">
        <v>2792</v>
      </c>
      <c r="D171" s="39" t="s">
        <v>4625</v>
      </c>
      <c r="E171" s="39" t="s">
        <v>135</v>
      </c>
      <c r="F171" s="39" t="s">
        <v>521</v>
      </c>
      <c r="G171" s="43" t="s">
        <v>1935</v>
      </c>
      <c r="H171" s="110">
        <v>2</v>
      </c>
      <c r="I171" s="14"/>
    </row>
    <row r="172" spans="1:11" ht="20.100000000000001" customHeight="1" x14ac:dyDescent="0.15">
      <c r="A172" s="36">
        <v>168</v>
      </c>
      <c r="B172" s="55" t="s">
        <v>5340</v>
      </c>
      <c r="C172" s="70" t="s">
        <v>5349</v>
      </c>
      <c r="D172" s="70" t="s">
        <v>5266</v>
      </c>
      <c r="E172" s="70" t="s">
        <v>5356</v>
      </c>
      <c r="F172" s="70"/>
      <c r="G172" s="102" t="s">
        <v>5370</v>
      </c>
      <c r="H172" s="109">
        <v>4</v>
      </c>
      <c r="I172" s="14"/>
    </row>
    <row r="173" spans="1:11" s="30" customFormat="1" ht="20.100000000000001" customHeight="1" x14ac:dyDescent="0.15">
      <c r="A173" s="36">
        <v>169</v>
      </c>
      <c r="B173" s="43" t="s">
        <v>1615</v>
      </c>
      <c r="C173" s="38" t="s">
        <v>2793</v>
      </c>
      <c r="D173" s="39" t="s">
        <v>1458</v>
      </c>
      <c r="E173" s="39" t="s">
        <v>2625</v>
      </c>
      <c r="F173" s="39" t="s">
        <v>1616</v>
      </c>
      <c r="G173" s="43" t="s">
        <v>4593</v>
      </c>
      <c r="H173" s="110">
        <v>2</v>
      </c>
      <c r="I173" s="28"/>
      <c r="J173" s="29"/>
      <c r="K173" s="29"/>
    </row>
    <row r="174" spans="1:11" ht="20.100000000000001" customHeight="1" x14ac:dyDescent="0.15">
      <c r="A174" s="36">
        <v>170</v>
      </c>
      <c r="B174" s="43" t="s">
        <v>760</v>
      </c>
      <c r="C174" s="38" t="s">
        <v>2794</v>
      </c>
      <c r="D174" s="39" t="s">
        <v>4646</v>
      </c>
      <c r="E174" s="39" t="s">
        <v>761</v>
      </c>
      <c r="F174" s="39" t="s">
        <v>762</v>
      </c>
      <c r="G174" s="43" t="s">
        <v>2146</v>
      </c>
      <c r="H174" s="110">
        <v>1</v>
      </c>
      <c r="I174" s="14"/>
    </row>
    <row r="175" spans="1:11" ht="20.100000000000001" customHeight="1" x14ac:dyDescent="0.15">
      <c r="A175" s="36">
        <v>171</v>
      </c>
      <c r="B175" s="44" t="s">
        <v>3736</v>
      </c>
      <c r="C175" s="38" t="s">
        <v>3741</v>
      </c>
      <c r="D175" s="36" t="s">
        <v>1786</v>
      </c>
      <c r="E175" s="38" t="s">
        <v>3746</v>
      </c>
      <c r="F175" s="49" t="s">
        <v>3751</v>
      </c>
      <c r="G175" s="47" t="s">
        <v>3756</v>
      </c>
      <c r="H175" s="110">
        <v>6</v>
      </c>
      <c r="I175" s="14"/>
    </row>
    <row r="176" spans="1:11" ht="20.100000000000001" customHeight="1" x14ac:dyDescent="0.15">
      <c r="A176" s="36">
        <v>172</v>
      </c>
      <c r="B176" s="43" t="s">
        <v>1460</v>
      </c>
      <c r="C176" s="38" t="s">
        <v>2795</v>
      </c>
      <c r="D176" s="39" t="s">
        <v>4646</v>
      </c>
      <c r="E176" s="39" t="s">
        <v>163</v>
      </c>
      <c r="F176" s="39" t="s">
        <v>1461</v>
      </c>
      <c r="G176" s="43" t="s">
        <v>1990</v>
      </c>
      <c r="H176" s="110">
        <v>6</v>
      </c>
      <c r="I176" s="14"/>
    </row>
    <row r="177" spans="1:11" ht="20.100000000000001" customHeight="1" x14ac:dyDescent="0.15">
      <c r="A177" s="36">
        <v>173</v>
      </c>
      <c r="B177" s="43" t="s">
        <v>24</v>
      </c>
      <c r="C177" s="38" t="s">
        <v>2796</v>
      </c>
      <c r="D177" s="39" t="s">
        <v>4625</v>
      </c>
      <c r="E177" s="39" t="s">
        <v>4443</v>
      </c>
      <c r="F177" s="39" t="s">
        <v>379</v>
      </c>
      <c r="G177" s="37" t="s">
        <v>2278</v>
      </c>
      <c r="H177" s="110">
        <v>1</v>
      </c>
      <c r="I177" s="14"/>
    </row>
    <row r="178" spans="1:11" ht="20.100000000000001" customHeight="1" x14ac:dyDescent="0.15">
      <c r="A178" s="36">
        <v>174</v>
      </c>
      <c r="B178" s="43" t="s">
        <v>24</v>
      </c>
      <c r="C178" s="38" t="s">
        <v>2797</v>
      </c>
      <c r="D178" s="36" t="s">
        <v>1786</v>
      </c>
      <c r="E178" s="39" t="s">
        <v>4443</v>
      </c>
      <c r="F178" s="39" t="s">
        <v>4446</v>
      </c>
      <c r="G178" s="37" t="s">
        <v>2349</v>
      </c>
      <c r="H178" s="110">
        <v>1</v>
      </c>
      <c r="I178" s="14"/>
    </row>
    <row r="179" spans="1:11" ht="20.100000000000001" customHeight="1" x14ac:dyDescent="0.15">
      <c r="A179" s="36">
        <v>175</v>
      </c>
      <c r="B179" s="43" t="s">
        <v>24</v>
      </c>
      <c r="C179" s="38" t="s">
        <v>2798</v>
      </c>
      <c r="D179" s="39" t="s">
        <v>845</v>
      </c>
      <c r="E179" s="39" t="s">
        <v>4443</v>
      </c>
      <c r="F179" s="39" t="s">
        <v>960</v>
      </c>
      <c r="G179" s="43" t="s">
        <v>4444</v>
      </c>
      <c r="H179" s="110">
        <v>1</v>
      </c>
      <c r="I179" s="14"/>
    </row>
    <row r="180" spans="1:11" ht="20.100000000000001" customHeight="1" x14ac:dyDescent="0.15">
      <c r="A180" s="36">
        <v>176</v>
      </c>
      <c r="B180" s="43" t="s">
        <v>1827</v>
      </c>
      <c r="C180" s="38" t="s">
        <v>2799</v>
      </c>
      <c r="D180" s="39" t="s">
        <v>1825</v>
      </c>
      <c r="E180" s="39" t="s">
        <v>1828</v>
      </c>
      <c r="F180" s="39" t="s">
        <v>4291</v>
      </c>
      <c r="G180" s="43" t="s">
        <v>1980</v>
      </c>
      <c r="H180" s="110">
        <v>2</v>
      </c>
      <c r="I180" s="14"/>
    </row>
    <row r="181" spans="1:11" ht="20.100000000000001" customHeight="1" x14ac:dyDescent="0.15">
      <c r="A181" s="36">
        <v>177</v>
      </c>
      <c r="B181" s="55" t="s">
        <v>6202</v>
      </c>
      <c r="C181" s="70" t="s">
        <v>6210</v>
      </c>
      <c r="D181" s="70" t="s">
        <v>6217</v>
      </c>
      <c r="E181" s="70" t="s">
        <v>6219</v>
      </c>
      <c r="F181" s="70" t="s">
        <v>6225</v>
      </c>
      <c r="G181" s="102" t="s">
        <v>6233</v>
      </c>
      <c r="H181" s="109">
        <v>2</v>
      </c>
      <c r="I181" s="14"/>
    </row>
    <row r="182" spans="1:11" ht="20.100000000000001" customHeight="1" x14ac:dyDescent="0.15">
      <c r="A182" s="36">
        <v>178</v>
      </c>
      <c r="B182" s="43" t="s">
        <v>713</v>
      </c>
      <c r="C182" s="38" t="s">
        <v>2800</v>
      </c>
      <c r="D182" s="39" t="s">
        <v>4646</v>
      </c>
      <c r="E182" s="39" t="s">
        <v>714</v>
      </c>
      <c r="F182" s="39" t="s">
        <v>715</v>
      </c>
      <c r="G182" s="37" t="s">
        <v>4445</v>
      </c>
      <c r="H182" s="110">
        <v>2</v>
      </c>
      <c r="I182" s="14"/>
    </row>
    <row r="183" spans="1:11" ht="20.100000000000001" customHeight="1" x14ac:dyDescent="0.15">
      <c r="A183" s="36">
        <v>179</v>
      </c>
      <c r="B183" s="55" t="s">
        <v>5212</v>
      </c>
      <c r="C183" s="70" t="s">
        <v>5242</v>
      </c>
      <c r="D183" s="70" t="s">
        <v>5266</v>
      </c>
      <c r="E183" s="70" t="s">
        <v>5268</v>
      </c>
      <c r="F183" s="70" t="s">
        <v>5291</v>
      </c>
      <c r="G183" s="102" t="s">
        <v>5313</v>
      </c>
      <c r="H183" s="109">
        <v>2</v>
      </c>
      <c r="I183" s="14"/>
    </row>
    <row r="184" spans="1:11" ht="20.100000000000001" customHeight="1" x14ac:dyDescent="0.15">
      <c r="A184" s="36">
        <v>180</v>
      </c>
      <c r="B184" s="43" t="s">
        <v>16</v>
      </c>
      <c r="C184" s="38" t="s">
        <v>2801</v>
      </c>
      <c r="D184" s="36" t="s">
        <v>1786</v>
      </c>
      <c r="E184" s="39" t="s">
        <v>17</v>
      </c>
      <c r="F184" s="39"/>
      <c r="G184" s="37" t="s">
        <v>2350</v>
      </c>
      <c r="H184" s="110">
        <v>1</v>
      </c>
      <c r="I184" s="14"/>
    </row>
    <row r="185" spans="1:11" s="19" customFormat="1" ht="20.100000000000001" customHeight="1" x14ac:dyDescent="0.15">
      <c r="A185" s="36">
        <v>181</v>
      </c>
      <c r="B185" s="43" t="s">
        <v>1192</v>
      </c>
      <c r="C185" s="38" t="s">
        <v>2785</v>
      </c>
      <c r="D185" s="39" t="s">
        <v>180</v>
      </c>
      <c r="E185" s="39" t="s">
        <v>2661</v>
      </c>
      <c r="F185" s="39" t="s">
        <v>1193</v>
      </c>
      <c r="G185" s="37" t="s">
        <v>2392</v>
      </c>
      <c r="H185" s="110">
        <v>2</v>
      </c>
      <c r="I185" s="18"/>
      <c r="J185" s="20"/>
      <c r="K185" s="20"/>
    </row>
    <row r="186" spans="1:11" ht="20.100000000000001" customHeight="1" x14ac:dyDescent="0.15">
      <c r="A186" s="36">
        <v>182</v>
      </c>
      <c r="B186" s="43" t="s">
        <v>18</v>
      </c>
      <c r="C186" s="38" t="s">
        <v>2802</v>
      </c>
      <c r="D186" s="36" t="s">
        <v>1786</v>
      </c>
      <c r="E186" s="39" t="s">
        <v>19</v>
      </c>
      <c r="F186" s="39"/>
      <c r="G186" s="37" t="s">
        <v>4519</v>
      </c>
      <c r="H186" s="110">
        <v>1</v>
      </c>
      <c r="I186" s="14"/>
    </row>
    <row r="187" spans="1:11" ht="20.100000000000001" customHeight="1" x14ac:dyDescent="0.15">
      <c r="A187" s="36">
        <v>183</v>
      </c>
      <c r="B187" s="43" t="s">
        <v>1078</v>
      </c>
      <c r="C187" s="38" t="s">
        <v>2803</v>
      </c>
      <c r="D187" s="39" t="s">
        <v>845</v>
      </c>
      <c r="E187" s="39" t="s">
        <v>37</v>
      </c>
      <c r="F187" s="39" t="s">
        <v>1079</v>
      </c>
      <c r="G187" s="43" t="s">
        <v>4517</v>
      </c>
      <c r="H187" s="110">
        <v>1</v>
      </c>
      <c r="I187" s="14"/>
    </row>
    <row r="188" spans="1:11" ht="20.100000000000001" customHeight="1" x14ac:dyDescent="0.15">
      <c r="A188" s="36">
        <v>184</v>
      </c>
      <c r="B188" s="43" t="s">
        <v>1228</v>
      </c>
      <c r="C188" s="38" t="s">
        <v>2804</v>
      </c>
      <c r="D188" s="39" t="s">
        <v>4646</v>
      </c>
      <c r="E188" s="39" t="s">
        <v>1229</v>
      </c>
      <c r="F188" s="39" t="s">
        <v>1230</v>
      </c>
      <c r="G188" s="43" t="s">
        <v>1991</v>
      </c>
      <c r="H188" s="110">
        <v>2</v>
      </c>
      <c r="I188" s="14"/>
    </row>
    <row r="189" spans="1:11" ht="20.100000000000001" customHeight="1" x14ac:dyDescent="0.15">
      <c r="A189" s="36">
        <v>185</v>
      </c>
      <c r="B189" s="43" t="s">
        <v>1858</v>
      </c>
      <c r="C189" s="38" t="s">
        <v>2805</v>
      </c>
      <c r="D189" s="39" t="s">
        <v>1856</v>
      </c>
      <c r="E189" s="39" t="s">
        <v>1865</v>
      </c>
      <c r="F189" s="39" t="s">
        <v>4292</v>
      </c>
      <c r="G189" s="43" t="s">
        <v>1867</v>
      </c>
      <c r="H189" s="110">
        <v>2</v>
      </c>
      <c r="I189" s="14"/>
    </row>
    <row r="190" spans="1:11" ht="20.100000000000001" customHeight="1" x14ac:dyDescent="0.15">
      <c r="A190" s="36">
        <v>186</v>
      </c>
      <c r="B190" s="43" t="s">
        <v>1780</v>
      </c>
      <c r="C190" s="38" t="s">
        <v>2806</v>
      </c>
      <c r="D190" s="39" t="s">
        <v>4646</v>
      </c>
      <c r="E190" s="39" t="s">
        <v>147</v>
      </c>
      <c r="F190" s="39" t="s">
        <v>1781</v>
      </c>
      <c r="G190" s="43" t="s">
        <v>2147</v>
      </c>
      <c r="H190" s="110">
        <v>2</v>
      </c>
      <c r="I190" s="14"/>
    </row>
    <row r="191" spans="1:11" ht="20.100000000000001" customHeight="1" x14ac:dyDescent="0.15">
      <c r="A191" s="36">
        <v>187</v>
      </c>
      <c r="B191" s="43" t="s">
        <v>320</v>
      </c>
      <c r="C191" s="38" t="s">
        <v>2807</v>
      </c>
      <c r="D191" s="39" t="s">
        <v>4645</v>
      </c>
      <c r="E191" s="39" t="s">
        <v>48</v>
      </c>
      <c r="F191" s="39" t="s">
        <v>321</v>
      </c>
      <c r="G191" s="43" t="s">
        <v>2137</v>
      </c>
      <c r="H191" s="110">
        <v>1</v>
      </c>
      <c r="I191" s="14"/>
    </row>
    <row r="192" spans="1:11" ht="20.100000000000001" customHeight="1" x14ac:dyDescent="0.15">
      <c r="A192" s="36">
        <v>188</v>
      </c>
      <c r="B192" s="43" t="s">
        <v>771</v>
      </c>
      <c r="C192" s="38" t="s">
        <v>2808</v>
      </c>
      <c r="D192" s="39" t="s">
        <v>4646</v>
      </c>
      <c r="E192" s="39" t="s">
        <v>2665</v>
      </c>
      <c r="F192" s="39" t="s">
        <v>772</v>
      </c>
      <c r="G192" s="43" t="s">
        <v>2148</v>
      </c>
      <c r="H192" s="110">
        <v>2</v>
      </c>
      <c r="I192" s="14"/>
    </row>
    <row r="193" spans="1:11" ht="20.100000000000001" customHeight="1" x14ac:dyDescent="0.15">
      <c r="A193" s="36">
        <v>189</v>
      </c>
      <c r="B193" s="43" t="s">
        <v>1617</v>
      </c>
      <c r="C193" s="38" t="s">
        <v>2809</v>
      </c>
      <c r="D193" s="39" t="s">
        <v>1458</v>
      </c>
      <c r="E193" s="39" t="s">
        <v>135</v>
      </c>
      <c r="F193" s="39" t="s">
        <v>1618</v>
      </c>
      <c r="G193" s="43" t="s">
        <v>1894</v>
      </c>
      <c r="H193" s="110">
        <v>2</v>
      </c>
      <c r="I193" s="14"/>
    </row>
    <row r="194" spans="1:11" s="30" customFormat="1" ht="20.100000000000001" customHeight="1" x14ac:dyDescent="0.15">
      <c r="A194" s="36">
        <v>190</v>
      </c>
      <c r="B194" s="55" t="s">
        <v>4937</v>
      </c>
      <c r="C194" s="70" t="s">
        <v>5001</v>
      </c>
      <c r="D194" s="70" t="s">
        <v>5010</v>
      </c>
      <c r="E194" s="70" t="s">
        <v>5018</v>
      </c>
      <c r="F194" s="70" t="s">
        <v>5052</v>
      </c>
      <c r="G194" s="102" t="s">
        <v>5065</v>
      </c>
      <c r="H194" s="109">
        <v>2</v>
      </c>
      <c r="I194" s="28"/>
      <c r="J194" s="29"/>
      <c r="K194" s="29"/>
    </row>
    <row r="195" spans="1:11" ht="20.100000000000001" customHeight="1" x14ac:dyDescent="0.15">
      <c r="A195" s="36">
        <v>191</v>
      </c>
      <c r="B195" s="55" t="s">
        <v>5466</v>
      </c>
      <c r="C195" s="70" t="s">
        <v>5520</v>
      </c>
      <c r="D195" s="70" t="s">
        <v>1786</v>
      </c>
      <c r="E195" s="70" t="s">
        <v>5528</v>
      </c>
      <c r="F195" s="70" t="s">
        <v>5534</v>
      </c>
      <c r="G195" s="102" t="s">
        <v>5540</v>
      </c>
      <c r="H195" s="109">
        <v>2</v>
      </c>
      <c r="I195" s="14"/>
    </row>
    <row r="196" spans="1:11" ht="20.100000000000001" customHeight="1" x14ac:dyDescent="0.15">
      <c r="A196" s="36">
        <v>192</v>
      </c>
      <c r="B196" s="43" t="s">
        <v>112</v>
      </c>
      <c r="C196" s="38" t="s">
        <v>2810</v>
      </c>
      <c r="D196" s="39" t="s">
        <v>105</v>
      </c>
      <c r="E196" s="39" t="s">
        <v>113</v>
      </c>
      <c r="F196" s="39" t="s">
        <v>4448</v>
      </c>
      <c r="G196" s="37" t="s">
        <v>2082</v>
      </c>
      <c r="H196" s="110">
        <v>6</v>
      </c>
      <c r="I196" s="14"/>
    </row>
    <row r="197" spans="1:11" ht="20.100000000000001" customHeight="1" x14ac:dyDescent="0.15">
      <c r="A197" s="36">
        <v>193</v>
      </c>
      <c r="B197" s="95" t="s">
        <v>8030</v>
      </c>
      <c r="C197" s="76" t="s">
        <v>8031</v>
      </c>
      <c r="D197" s="76" t="s">
        <v>6829</v>
      </c>
      <c r="E197" s="76" t="s">
        <v>6855</v>
      </c>
      <c r="F197" s="83"/>
      <c r="G197" s="83" t="s">
        <v>8032</v>
      </c>
      <c r="H197" s="110">
        <v>4</v>
      </c>
      <c r="I197" s="14"/>
    </row>
    <row r="198" spans="1:11" ht="20.100000000000001" customHeight="1" x14ac:dyDescent="0.15">
      <c r="A198" s="36">
        <v>194</v>
      </c>
      <c r="B198" s="95" t="s">
        <v>8122</v>
      </c>
      <c r="C198" s="76" t="s">
        <v>8123</v>
      </c>
      <c r="D198" s="76" t="s">
        <v>6829</v>
      </c>
      <c r="E198" s="76" t="s">
        <v>6847</v>
      </c>
      <c r="F198" s="83" t="s">
        <v>8124</v>
      </c>
      <c r="G198" s="83" t="s">
        <v>8267</v>
      </c>
      <c r="H198" s="110">
        <v>2</v>
      </c>
      <c r="I198" s="14"/>
    </row>
    <row r="199" spans="1:11" ht="20.100000000000001" customHeight="1" x14ac:dyDescent="0.15">
      <c r="A199" s="36">
        <v>195</v>
      </c>
      <c r="B199" s="55" t="s">
        <v>5467</v>
      </c>
      <c r="C199" s="70" t="s">
        <v>5521</v>
      </c>
      <c r="D199" s="70" t="s">
        <v>1786</v>
      </c>
      <c r="E199" s="70" t="s">
        <v>5529</v>
      </c>
      <c r="F199" s="70" t="s">
        <v>5535</v>
      </c>
      <c r="G199" s="102" t="s">
        <v>5541</v>
      </c>
      <c r="H199" s="109">
        <v>2</v>
      </c>
      <c r="I199" s="14"/>
    </row>
    <row r="200" spans="1:11" ht="20.100000000000001" customHeight="1" x14ac:dyDescent="0.15">
      <c r="A200" s="36">
        <v>196</v>
      </c>
      <c r="B200" s="55" t="s">
        <v>5386</v>
      </c>
      <c r="C200" s="70" t="s">
        <v>5407</v>
      </c>
      <c r="D200" s="70" t="s">
        <v>1794</v>
      </c>
      <c r="E200" s="70" t="s">
        <v>5421</v>
      </c>
      <c r="F200" s="70" t="s">
        <v>5435</v>
      </c>
      <c r="G200" s="102" t="s">
        <v>5452</v>
      </c>
      <c r="H200" s="109">
        <v>2</v>
      </c>
      <c r="I200" s="14"/>
    </row>
    <row r="201" spans="1:11" ht="20.100000000000001" customHeight="1" x14ac:dyDescent="0.15">
      <c r="A201" s="36">
        <v>197</v>
      </c>
      <c r="B201" s="43" t="s">
        <v>1766</v>
      </c>
      <c r="C201" s="38" t="s">
        <v>2811</v>
      </c>
      <c r="D201" s="39" t="s">
        <v>1458</v>
      </c>
      <c r="E201" s="39" t="s">
        <v>1890</v>
      </c>
      <c r="F201" s="39" t="s">
        <v>4305</v>
      </c>
      <c r="G201" s="43" t="s">
        <v>1876</v>
      </c>
      <c r="H201" s="110">
        <v>1</v>
      </c>
      <c r="I201" s="14"/>
    </row>
    <row r="202" spans="1:11" ht="20.100000000000001" customHeight="1" x14ac:dyDescent="0.15">
      <c r="A202" s="36">
        <v>198</v>
      </c>
      <c r="B202" s="44" t="s">
        <v>2666</v>
      </c>
      <c r="C202" s="38" t="s">
        <v>3600</v>
      </c>
      <c r="D202" s="39" t="s">
        <v>2677</v>
      </c>
      <c r="E202" s="39" t="s">
        <v>2685</v>
      </c>
      <c r="F202" s="39" t="s">
        <v>2678</v>
      </c>
      <c r="G202" s="89" t="s">
        <v>2695</v>
      </c>
      <c r="H202" s="110">
        <v>2</v>
      </c>
      <c r="I202" s="14"/>
    </row>
    <row r="203" spans="1:11" ht="20.100000000000001" customHeight="1" x14ac:dyDescent="0.15">
      <c r="A203" s="36">
        <v>199</v>
      </c>
      <c r="B203" s="55" t="s">
        <v>6309</v>
      </c>
      <c r="C203" s="70" t="s">
        <v>6311</v>
      </c>
      <c r="D203" s="70" t="s">
        <v>6313</v>
      </c>
      <c r="E203" s="70" t="s">
        <v>6315</v>
      </c>
      <c r="F203" s="70"/>
      <c r="G203" s="102" t="s">
        <v>6318</v>
      </c>
      <c r="H203" s="109">
        <v>6</v>
      </c>
      <c r="I203" s="14"/>
    </row>
    <row r="204" spans="1:11" ht="20.100000000000001" customHeight="1" x14ac:dyDescent="0.15">
      <c r="A204" s="36">
        <v>200</v>
      </c>
      <c r="B204" s="88" t="s">
        <v>7646</v>
      </c>
      <c r="C204" s="96" t="s">
        <v>7647</v>
      </c>
      <c r="D204" s="96" t="s">
        <v>845</v>
      </c>
      <c r="E204" s="96" t="s">
        <v>6855</v>
      </c>
      <c r="F204" s="96" t="s">
        <v>7648</v>
      </c>
      <c r="G204" s="101" t="s">
        <v>7199</v>
      </c>
      <c r="H204" s="109">
        <v>4</v>
      </c>
      <c r="I204" s="14"/>
    </row>
    <row r="205" spans="1:11" ht="20.100000000000001" customHeight="1" x14ac:dyDescent="0.15">
      <c r="A205" s="36">
        <v>201</v>
      </c>
      <c r="B205" s="47" t="s">
        <v>4641</v>
      </c>
      <c r="C205" s="38" t="s">
        <v>3561</v>
      </c>
      <c r="D205" s="39" t="s">
        <v>4625</v>
      </c>
      <c r="E205" s="66" t="s">
        <v>3564</v>
      </c>
      <c r="F205" s="66" t="s">
        <v>3565</v>
      </c>
      <c r="G205" s="47" t="s">
        <v>4642</v>
      </c>
      <c r="H205" s="110">
        <v>6</v>
      </c>
      <c r="I205" s="14"/>
    </row>
    <row r="206" spans="1:11" ht="20.100000000000001" customHeight="1" x14ac:dyDescent="0.15">
      <c r="A206" s="36">
        <v>202</v>
      </c>
      <c r="B206" s="44" t="s">
        <v>4123</v>
      </c>
      <c r="C206" s="38" t="s">
        <v>4143</v>
      </c>
      <c r="D206" s="39" t="s">
        <v>4625</v>
      </c>
      <c r="E206" s="38" t="s">
        <v>4070</v>
      </c>
      <c r="F206" s="38" t="s">
        <v>4173</v>
      </c>
      <c r="G206" s="44" t="s">
        <v>4191</v>
      </c>
      <c r="H206" s="110">
        <v>2</v>
      </c>
      <c r="I206" s="14"/>
    </row>
    <row r="207" spans="1:11" ht="20.100000000000001" customHeight="1" x14ac:dyDescent="0.15">
      <c r="A207" s="36">
        <v>203</v>
      </c>
      <c r="B207" s="85" t="s">
        <v>7191</v>
      </c>
      <c r="C207" s="86" t="s">
        <v>7192</v>
      </c>
      <c r="D207" s="86" t="s">
        <v>7418</v>
      </c>
      <c r="E207" s="86" t="s">
        <v>6847</v>
      </c>
      <c r="F207" s="103" t="s">
        <v>7378</v>
      </c>
      <c r="G207" s="85" t="s">
        <v>7193</v>
      </c>
      <c r="H207" s="110">
        <v>2</v>
      </c>
      <c r="I207" s="14"/>
    </row>
    <row r="208" spans="1:11" ht="20.100000000000001" customHeight="1" x14ac:dyDescent="0.15">
      <c r="A208" s="36">
        <v>204</v>
      </c>
      <c r="B208" s="43" t="s">
        <v>49</v>
      </c>
      <c r="C208" s="38" t="s">
        <v>2812</v>
      </c>
      <c r="D208" s="36" t="s">
        <v>1786</v>
      </c>
      <c r="E208" s="39" t="s">
        <v>49</v>
      </c>
      <c r="F208" s="39" t="s">
        <v>50</v>
      </c>
      <c r="G208" s="37" t="s">
        <v>4519</v>
      </c>
      <c r="H208" s="110">
        <v>1</v>
      </c>
      <c r="I208" s="14"/>
    </row>
    <row r="209" spans="1:9" ht="20.100000000000001" customHeight="1" x14ac:dyDescent="0.15">
      <c r="A209" s="36">
        <v>205</v>
      </c>
      <c r="B209" s="43" t="s">
        <v>1877</v>
      </c>
      <c r="C209" s="38" t="s">
        <v>2813</v>
      </c>
      <c r="D209" s="39" t="s">
        <v>1458</v>
      </c>
      <c r="E209" s="39" t="s">
        <v>2626</v>
      </c>
      <c r="F209" s="39" t="s">
        <v>1760</v>
      </c>
      <c r="G209" s="43" t="s">
        <v>1878</v>
      </c>
      <c r="H209" s="110">
        <v>1</v>
      </c>
      <c r="I209" s="14"/>
    </row>
    <row r="210" spans="1:9" ht="20.100000000000001" customHeight="1" x14ac:dyDescent="0.15">
      <c r="A210" s="36">
        <v>206</v>
      </c>
      <c r="B210" s="85" t="s">
        <v>7332</v>
      </c>
      <c r="C210" s="86" t="s">
        <v>7333</v>
      </c>
      <c r="D210" s="86" t="s">
        <v>1458</v>
      </c>
      <c r="E210" s="86" t="s">
        <v>6855</v>
      </c>
      <c r="F210" s="103" t="s">
        <v>7402</v>
      </c>
      <c r="G210" s="85" t="s">
        <v>7334</v>
      </c>
      <c r="H210" s="110">
        <v>4</v>
      </c>
      <c r="I210" s="14"/>
    </row>
    <row r="211" spans="1:9" ht="20.100000000000001" customHeight="1" x14ac:dyDescent="0.15">
      <c r="A211" s="36">
        <v>207</v>
      </c>
      <c r="B211" s="43" t="s">
        <v>302</v>
      </c>
      <c r="C211" s="38" t="s">
        <v>2814</v>
      </c>
      <c r="D211" s="39" t="s">
        <v>4645</v>
      </c>
      <c r="E211" s="39" t="s">
        <v>303</v>
      </c>
      <c r="F211" s="39" t="s">
        <v>304</v>
      </c>
      <c r="G211" s="37" t="s">
        <v>2527</v>
      </c>
      <c r="H211" s="110">
        <v>2</v>
      </c>
      <c r="I211" s="14"/>
    </row>
    <row r="212" spans="1:9" ht="20.100000000000001" customHeight="1" x14ac:dyDescent="0.15">
      <c r="A212" s="36">
        <v>208</v>
      </c>
      <c r="B212" s="55" t="s">
        <v>4889</v>
      </c>
      <c r="C212" s="70" t="s">
        <v>4953</v>
      </c>
      <c r="D212" s="70" t="s">
        <v>4646</v>
      </c>
      <c r="E212" s="70" t="s">
        <v>5019</v>
      </c>
      <c r="F212" s="70"/>
      <c r="G212" s="102" t="s">
        <v>5112</v>
      </c>
      <c r="H212" s="109">
        <v>1</v>
      </c>
      <c r="I212" s="14"/>
    </row>
    <row r="213" spans="1:9" ht="20.100000000000001" customHeight="1" x14ac:dyDescent="0.15">
      <c r="A213" s="36">
        <v>209</v>
      </c>
      <c r="B213" s="55" t="s">
        <v>6045</v>
      </c>
      <c r="C213" s="70" t="s">
        <v>6060</v>
      </c>
      <c r="D213" s="70" t="s">
        <v>6072</v>
      </c>
      <c r="E213" s="70" t="s">
        <v>6075</v>
      </c>
      <c r="F213" s="70" t="s">
        <v>6085</v>
      </c>
      <c r="G213" s="102" t="s">
        <v>6098</v>
      </c>
      <c r="H213" s="109">
        <v>6</v>
      </c>
      <c r="I213" s="14"/>
    </row>
    <row r="214" spans="1:9" ht="20.100000000000001" customHeight="1" x14ac:dyDescent="0.15">
      <c r="A214" s="36">
        <v>210</v>
      </c>
      <c r="B214" s="43" t="s">
        <v>979</v>
      </c>
      <c r="C214" s="38" t="s">
        <v>2815</v>
      </c>
      <c r="D214" s="39" t="s">
        <v>845</v>
      </c>
      <c r="E214" s="39" t="s">
        <v>392</v>
      </c>
      <c r="F214" s="39" t="s">
        <v>980</v>
      </c>
      <c r="G214" s="43" t="s">
        <v>2456</v>
      </c>
      <c r="H214" s="110">
        <v>1</v>
      </c>
      <c r="I214" s="14"/>
    </row>
    <row r="215" spans="1:9" ht="20.100000000000001" customHeight="1" x14ac:dyDescent="0.15">
      <c r="A215" s="36">
        <v>211</v>
      </c>
      <c r="B215" s="85" t="s">
        <v>7226</v>
      </c>
      <c r="C215" s="86" t="s">
        <v>7227</v>
      </c>
      <c r="D215" s="86" t="s">
        <v>1458</v>
      </c>
      <c r="E215" s="86" t="s">
        <v>6847</v>
      </c>
      <c r="F215" s="103" t="s">
        <v>7385</v>
      </c>
      <c r="G215" s="85" t="s">
        <v>7228</v>
      </c>
      <c r="H215" s="110">
        <v>2</v>
      </c>
      <c r="I215" s="14"/>
    </row>
    <row r="216" spans="1:9" ht="20.100000000000001" customHeight="1" x14ac:dyDescent="0.15">
      <c r="A216" s="36">
        <v>212</v>
      </c>
      <c r="B216" s="44" t="s">
        <v>2717</v>
      </c>
      <c r="C216" s="38" t="s">
        <v>3530</v>
      </c>
      <c r="D216" s="49" t="s">
        <v>2719</v>
      </c>
      <c r="E216" s="38" t="s">
        <v>2720</v>
      </c>
      <c r="F216" s="38" t="s">
        <v>3617</v>
      </c>
      <c r="G216" s="44" t="s">
        <v>2729</v>
      </c>
      <c r="H216" s="110">
        <v>2</v>
      </c>
      <c r="I216" s="14"/>
    </row>
    <row r="217" spans="1:9" ht="20.100000000000001" customHeight="1" x14ac:dyDescent="0.15">
      <c r="A217" s="36">
        <v>213</v>
      </c>
      <c r="B217" s="43" t="s">
        <v>1677</v>
      </c>
      <c r="C217" s="38" t="s">
        <v>2816</v>
      </c>
      <c r="D217" s="39" t="s">
        <v>1458</v>
      </c>
      <c r="E217" s="39" t="s">
        <v>1678</v>
      </c>
      <c r="F217" s="39" t="s">
        <v>1679</v>
      </c>
      <c r="G217" s="43" t="s">
        <v>2476</v>
      </c>
      <c r="H217" s="110">
        <v>1</v>
      </c>
      <c r="I217" s="14"/>
    </row>
    <row r="218" spans="1:9" ht="20.100000000000001" customHeight="1" x14ac:dyDescent="0.15">
      <c r="A218" s="36">
        <v>214</v>
      </c>
      <c r="B218" s="55" t="s">
        <v>5497</v>
      </c>
      <c r="C218" s="70" t="s">
        <v>5623</v>
      </c>
      <c r="D218" s="70" t="s">
        <v>1786</v>
      </c>
      <c r="E218" s="70" t="s">
        <v>5631</v>
      </c>
      <c r="F218" s="70" t="s">
        <v>5636</v>
      </c>
      <c r="G218" s="102" t="s">
        <v>5644</v>
      </c>
      <c r="H218" s="109">
        <v>4</v>
      </c>
      <c r="I218" s="14"/>
    </row>
    <row r="219" spans="1:9" ht="20.100000000000001" customHeight="1" x14ac:dyDescent="0.15">
      <c r="A219" s="36">
        <v>215</v>
      </c>
      <c r="B219" s="43" t="s">
        <v>149</v>
      </c>
      <c r="C219" s="38" t="s">
        <v>2817</v>
      </c>
      <c r="D219" s="39" t="s">
        <v>4643</v>
      </c>
      <c r="E219" s="39" t="s">
        <v>150</v>
      </c>
      <c r="F219" s="39" t="s">
        <v>151</v>
      </c>
      <c r="G219" s="37" t="s">
        <v>2264</v>
      </c>
      <c r="H219" s="110">
        <v>1</v>
      </c>
      <c r="I219" s="14"/>
    </row>
    <row r="220" spans="1:9" ht="20.100000000000001" customHeight="1" x14ac:dyDescent="0.15">
      <c r="A220" s="36">
        <v>216</v>
      </c>
      <c r="B220" s="43" t="s">
        <v>132</v>
      </c>
      <c r="C220" s="38" t="s">
        <v>2818</v>
      </c>
      <c r="D220" s="39" t="s">
        <v>4643</v>
      </c>
      <c r="E220" s="39" t="s">
        <v>44</v>
      </c>
      <c r="F220" s="39" t="s">
        <v>133</v>
      </c>
      <c r="G220" s="37" t="s">
        <v>2265</v>
      </c>
      <c r="H220" s="110">
        <v>1</v>
      </c>
      <c r="I220" s="14"/>
    </row>
    <row r="221" spans="1:9" ht="20.100000000000001" customHeight="1" x14ac:dyDescent="0.15">
      <c r="A221" s="36">
        <v>217</v>
      </c>
      <c r="B221" s="43" t="s">
        <v>718</v>
      </c>
      <c r="C221" s="38" t="s">
        <v>2819</v>
      </c>
      <c r="D221" s="39" t="s">
        <v>4646</v>
      </c>
      <c r="E221" s="39" t="s">
        <v>719</v>
      </c>
      <c r="F221" s="39" t="s">
        <v>720</v>
      </c>
      <c r="G221" s="37" t="s">
        <v>2151</v>
      </c>
      <c r="H221" s="110">
        <v>6</v>
      </c>
      <c r="I221" s="14"/>
    </row>
    <row r="222" spans="1:9" ht="20.100000000000001" customHeight="1" x14ac:dyDescent="0.15">
      <c r="A222" s="36">
        <v>218</v>
      </c>
      <c r="B222" s="43" t="s">
        <v>244</v>
      </c>
      <c r="C222" s="38" t="s">
        <v>2820</v>
      </c>
      <c r="D222" s="39" t="s">
        <v>4644</v>
      </c>
      <c r="E222" s="39" t="s">
        <v>2659</v>
      </c>
      <c r="F222" s="39" t="s">
        <v>245</v>
      </c>
      <c r="G222" s="37" t="s">
        <v>2340</v>
      </c>
      <c r="H222" s="110">
        <v>6</v>
      </c>
      <c r="I222" s="14"/>
    </row>
    <row r="223" spans="1:9" ht="20.100000000000001" customHeight="1" x14ac:dyDescent="0.15">
      <c r="A223" s="36">
        <v>219</v>
      </c>
      <c r="B223" s="55" t="s">
        <v>4670</v>
      </c>
      <c r="C223" s="70" t="s">
        <v>4671</v>
      </c>
      <c r="D223" s="70" t="s">
        <v>4672</v>
      </c>
      <c r="E223" s="70" t="s">
        <v>4673</v>
      </c>
      <c r="F223" s="70" t="s">
        <v>4674</v>
      </c>
      <c r="G223" s="102" t="s">
        <v>4675</v>
      </c>
      <c r="H223" s="109">
        <v>1</v>
      </c>
      <c r="I223" s="14"/>
    </row>
    <row r="224" spans="1:9" ht="20.100000000000001" customHeight="1" x14ac:dyDescent="0.15">
      <c r="A224" s="36">
        <v>220</v>
      </c>
      <c r="B224" s="44" t="s">
        <v>4383</v>
      </c>
      <c r="C224" s="38" t="s">
        <v>4384</v>
      </c>
      <c r="D224" s="36" t="s">
        <v>4385</v>
      </c>
      <c r="E224" s="38" t="s">
        <v>4386</v>
      </c>
      <c r="F224" s="38" t="s">
        <v>4387</v>
      </c>
      <c r="G224" s="44" t="s">
        <v>4388</v>
      </c>
      <c r="H224" s="111">
        <v>2</v>
      </c>
      <c r="I224" s="14"/>
    </row>
    <row r="225" spans="1:14" ht="20.100000000000001" customHeight="1" x14ac:dyDescent="0.15">
      <c r="A225" s="36">
        <v>221</v>
      </c>
      <c r="B225" s="43" t="s">
        <v>232</v>
      </c>
      <c r="C225" s="38" t="s">
        <v>2821</v>
      </c>
      <c r="D225" s="39" t="s">
        <v>225</v>
      </c>
      <c r="E225" s="39" t="s">
        <v>48</v>
      </c>
      <c r="F225" s="39" t="s">
        <v>233</v>
      </c>
      <c r="G225" s="37" t="s">
        <v>2374</v>
      </c>
      <c r="H225" s="110">
        <v>1</v>
      </c>
      <c r="I225" s="14"/>
    </row>
    <row r="226" spans="1:14" ht="20.100000000000001" customHeight="1" x14ac:dyDescent="0.15">
      <c r="A226" s="36">
        <v>222</v>
      </c>
      <c r="B226" s="43" t="s">
        <v>1167</v>
      </c>
      <c r="C226" s="38" t="s">
        <v>2822</v>
      </c>
      <c r="D226" s="39" t="s">
        <v>4625</v>
      </c>
      <c r="E226" s="39" t="s">
        <v>135</v>
      </c>
      <c r="F226" s="39" t="s">
        <v>4449</v>
      </c>
      <c r="G226" s="37" t="s">
        <v>2279</v>
      </c>
      <c r="H226" s="110">
        <v>2</v>
      </c>
      <c r="I226" s="14"/>
    </row>
    <row r="227" spans="1:14" ht="20.100000000000001" customHeight="1" x14ac:dyDescent="0.15">
      <c r="A227" s="36">
        <v>223</v>
      </c>
      <c r="B227" s="43" t="s">
        <v>790</v>
      </c>
      <c r="C227" s="38" t="s">
        <v>2823</v>
      </c>
      <c r="D227" s="49" t="s">
        <v>1800</v>
      </c>
      <c r="E227" s="39" t="s">
        <v>398</v>
      </c>
      <c r="F227" s="39" t="s">
        <v>791</v>
      </c>
      <c r="G227" s="37" t="s">
        <v>2111</v>
      </c>
      <c r="H227" s="110">
        <v>2</v>
      </c>
      <c r="I227" s="14"/>
    </row>
    <row r="228" spans="1:14" ht="20.100000000000001" customHeight="1" x14ac:dyDescent="0.15">
      <c r="A228" s="36">
        <v>224</v>
      </c>
      <c r="B228" s="43" t="s">
        <v>1038</v>
      </c>
      <c r="C228" s="38" t="s">
        <v>2824</v>
      </c>
      <c r="D228" s="39" t="s">
        <v>845</v>
      </c>
      <c r="E228" s="39" t="s">
        <v>1039</v>
      </c>
      <c r="F228" s="39" t="s">
        <v>1040</v>
      </c>
      <c r="G228" s="43" t="s">
        <v>4517</v>
      </c>
      <c r="H228" s="110">
        <v>1</v>
      </c>
      <c r="I228" s="14"/>
    </row>
    <row r="229" spans="1:14" ht="20.100000000000001" customHeight="1" x14ac:dyDescent="0.15">
      <c r="A229" s="36">
        <v>225</v>
      </c>
      <c r="B229" s="43" t="s">
        <v>1362</v>
      </c>
      <c r="C229" s="38" t="s">
        <v>2825</v>
      </c>
      <c r="D229" s="39" t="s">
        <v>4646</v>
      </c>
      <c r="E229" s="39" t="s">
        <v>1363</v>
      </c>
      <c r="F229" s="39" t="s">
        <v>1364</v>
      </c>
      <c r="G229" s="43" t="s">
        <v>1992</v>
      </c>
      <c r="H229" s="110">
        <v>1</v>
      </c>
      <c r="I229" s="14"/>
    </row>
    <row r="230" spans="1:14" ht="20.100000000000001" customHeight="1" x14ac:dyDescent="0.15">
      <c r="A230" s="36">
        <v>226</v>
      </c>
      <c r="B230" s="55" t="s">
        <v>5955</v>
      </c>
      <c r="C230" s="70" t="s">
        <v>5956</v>
      </c>
      <c r="D230" s="70" t="s">
        <v>5957</v>
      </c>
      <c r="E230" s="70" t="s">
        <v>5958</v>
      </c>
      <c r="F230" s="70" t="s">
        <v>5959</v>
      </c>
      <c r="G230" s="102" t="s">
        <v>5964</v>
      </c>
      <c r="H230" s="109">
        <v>1</v>
      </c>
      <c r="I230" s="14"/>
    </row>
    <row r="231" spans="1:14" ht="20.100000000000001" customHeight="1" x14ac:dyDescent="0.15">
      <c r="A231" s="36">
        <v>227</v>
      </c>
      <c r="B231" s="43" t="s">
        <v>1023</v>
      </c>
      <c r="C231" s="38" t="s">
        <v>2826</v>
      </c>
      <c r="D231" s="39" t="s">
        <v>1003</v>
      </c>
      <c r="E231" s="39"/>
      <c r="F231" s="39" t="s">
        <v>1024</v>
      </c>
      <c r="G231" s="37" t="s">
        <v>2039</v>
      </c>
      <c r="H231" s="110">
        <v>1</v>
      </c>
      <c r="I231" s="14"/>
    </row>
    <row r="232" spans="1:14" ht="20.100000000000001" customHeight="1" x14ac:dyDescent="0.15">
      <c r="A232" s="36">
        <v>228</v>
      </c>
      <c r="B232" s="55" t="s">
        <v>5490</v>
      </c>
      <c r="C232" s="70" t="s">
        <v>5593</v>
      </c>
      <c r="D232" s="70" t="s">
        <v>5552</v>
      </c>
      <c r="E232" s="70" t="s">
        <v>5553</v>
      </c>
      <c r="F232" s="70" t="s">
        <v>5607</v>
      </c>
      <c r="G232" s="102" t="s">
        <v>5616</v>
      </c>
      <c r="H232" s="109">
        <v>4</v>
      </c>
      <c r="I232" s="14"/>
    </row>
    <row r="233" spans="1:14" ht="20.100000000000001" customHeight="1" x14ac:dyDescent="0.15">
      <c r="A233" s="36">
        <v>229</v>
      </c>
      <c r="B233" s="43" t="s">
        <v>833</v>
      </c>
      <c r="C233" s="38" t="s">
        <v>4376</v>
      </c>
      <c r="D233" s="49" t="s">
        <v>1800</v>
      </c>
      <c r="E233" s="39" t="s">
        <v>398</v>
      </c>
      <c r="F233" s="39" t="s">
        <v>834</v>
      </c>
      <c r="G233" s="37" t="s">
        <v>2112</v>
      </c>
      <c r="H233" s="110">
        <v>2</v>
      </c>
      <c r="I233" s="14"/>
    </row>
    <row r="234" spans="1:14" ht="20.100000000000001" customHeight="1" x14ac:dyDescent="0.15">
      <c r="A234" s="36">
        <v>230</v>
      </c>
      <c r="B234" s="43" t="s">
        <v>1201</v>
      </c>
      <c r="C234" s="38" t="s">
        <v>2827</v>
      </c>
      <c r="D234" s="39" t="s">
        <v>222</v>
      </c>
      <c r="E234" s="39" t="s">
        <v>135</v>
      </c>
      <c r="F234" s="39" t="s">
        <v>1202</v>
      </c>
      <c r="G234" s="37" t="s">
        <v>2036</v>
      </c>
      <c r="H234" s="110">
        <v>2</v>
      </c>
      <c r="I234" s="14"/>
    </row>
    <row r="235" spans="1:14" ht="20.100000000000001" customHeight="1" x14ac:dyDescent="0.15">
      <c r="A235" s="36">
        <v>231</v>
      </c>
      <c r="B235" s="88" t="s">
        <v>7578</v>
      </c>
      <c r="C235" s="96" t="s">
        <v>7579</v>
      </c>
      <c r="D235" s="96" t="s">
        <v>845</v>
      </c>
      <c r="E235" s="96" t="s">
        <v>6852</v>
      </c>
      <c r="F235" s="96" t="s">
        <v>7580</v>
      </c>
      <c r="G235" s="101" t="s">
        <v>8277</v>
      </c>
      <c r="H235" s="109">
        <v>1</v>
      </c>
      <c r="I235" s="14"/>
    </row>
    <row r="236" spans="1:14" ht="20.100000000000001" customHeight="1" x14ac:dyDescent="0.15">
      <c r="A236" s="36">
        <v>232</v>
      </c>
      <c r="B236" s="43" t="s">
        <v>1174</v>
      </c>
      <c r="C236" s="38" t="s">
        <v>2828</v>
      </c>
      <c r="D236" s="39" t="s">
        <v>4625</v>
      </c>
      <c r="E236" s="39" t="s">
        <v>181</v>
      </c>
      <c r="F236" s="39" t="s">
        <v>1175</v>
      </c>
      <c r="G236" s="37" t="s">
        <v>2280</v>
      </c>
      <c r="H236" s="111">
        <v>5</v>
      </c>
      <c r="I236" s="14"/>
    </row>
    <row r="237" spans="1:14" ht="20.100000000000001" customHeight="1" x14ac:dyDescent="0.15">
      <c r="A237" s="36">
        <v>233</v>
      </c>
      <c r="B237" s="43" t="s">
        <v>241</v>
      </c>
      <c r="C237" s="38" t="s">
        <v>2829</v>
      </c>
      <c r="D237" s="39" t="s">
        <v>225</v>
      </c>
      <c r="E237" s="39" t="s">
        <v>135</v>
      </c>
      <c r="F237" s="39" t="s">
        <v>242</v>
      </c>
      <c r="G237" s="37" t="s">
        <v>2375</v>
      </c>
      <c r="H237" s="110">
        <v>2</v>
      </c>
      <c r="I237" s="28"/>
      <c r="J237" s="29"/>
      <c r="K237" s="29"/>
      <c r="L237" s="30"/>
      <c r="M237" s="30"/>
      <c r="N237" s="30"/>
    </row>
    <row r="238" spans="1:14" ht="20.100000000000001" customHeight="1" x14ac:dyDescent="0.15">
      <c r="A238" s="36">
        <v>234</v>
      </c>
      <c r="B238" s="44" t="s">
        <v>2562</v>
      </c>
      <c r="C238" s="38" t="s">
        <v>2830</v>
      </c>
      <c r="D238" s="49" t="s">
        <v>2563</v>
      </c>
      <c r="E238" s="38" t="s">
        <v>2564</v>
      </c>
      <c r="F238" s="49" t="s">
        <v>2565</v>
      </c>
      <c r="G238" s="44" t="s">
        <v>2566</v>
      </c>
      <c r="H238" s="111">
        <v>3</v>
      </c>
      <c r="I238" s="28"/>
      <c r="J238" s="29"/>
      <c r="K238" s="29"/>
      <c r="L238" s="30"/>
      <c r="M238" s="30"/>
      <c r="N238" s="30"/>
    </row>
    <row r="239" spans="1:14" ht="20.100000000000001" customHeight="1" x14ac:dyDescent="0.15">
      <c r="A239" s="36">
        <v>235</v>
      </c>
      <c r="B239" s="44" t="s">
        <v>3893</v>
      </c>
      <c r="C239" s="38" t="s">
        <v>3900</v>
      </c>
      <c r="D239" s="39" t="s">
        <v>4644</v>
      </c>
      <c r="E239" s="38" t="s">
        <v>3904</v>
      </c>
      <c r="F239" s="38" t="s">
        <v>3910</v>
      </c>
      <c r="G239" s="47" t="s">
        <v>3916</v>
      </c>
      <c r="H239" s="110">
        <v>2</v>
      </c>
      <c r="I239" s="14"/>
    </row>
    <row r="240" spans="1:14" ht="20.100000000000001" customHeight="1" x14ac:dyDescent="0.15">
      <c r="A240" s="36">
        <v>236</v>
      </c>
      <c r="B240" s="37" t="s">
        <v>1330</v>
      </c>
      <c r="C240" s="38" t="s">
        <v>2831</v>
      </c>
      <c r="D240" s="49" t="s">
        <v>1800</v>
      </c>
      <c r="E240" s="49" t="s">
        <v>398</v>
      </c>
      <c r="F240" s="49" t="s">
        <v>1331</v>
      </c>
      <c r="G240" s="43" t="s">
        <v>2113</v>
      </c>
      <c r="H240" s="110">
        <v>2</v>
      </c>
      <c r="I240" s="14"/>
    </row>
    <row r="241" spans="1:14" ht="20.100000000000001" customHeight="1" x14ac:dyDescent="0.15">
      <c r="A241" s="36">
        <v>237</v>
      </c>
      <c r="B241" s="43" t="s">
        <v>1045</v>
      </c>
      <c r="C241" s="38" t="s">
        <v>2832</v>
      </c>
      <c r="D241" s="39" t="s">
        <v>845</v>
      </c>
      <c r="E241" s="39" t="s">
        <v>48</v>
      </c>
      <c r="F241" s="39" t="s">
        <v>1046</v>
      </c>
      <c r="G241" s="43" t="s">
        <v>4517</v>
      </c>
      <c r="H241" s="110">
        <v>1</v>
      </c>
      <c r="I241" s="14"/>
    </row>
    <row r="242" spans="1:14" ht="20.100000000000001" customHeight="1" x14ac:dyDescent="0.15">
      <c r="A242" s="36">
        <v>238</v>
      </c>
      <c r="B242" s="55" t="s">
        <v>5698</v>
      </c>
      <c r="C242" s="70" t="s">
        <v>5709</v>
      </c>
      <c r="D242" s="70" t="s">
        <v>5714</v>
      </c>
      <c r="E242" s="70" t="s">
        <v>5718</v>
      </c>
      <c r="F242" s="70"/>
      <c r="G242" s="102" t="s">
        <v>5735</v>
      </c>
      <c r="H242" s="109">
        <v>1</v>
      </c>
      <c r="I242" s="14"/>
    </row>
    <row r="243" spans="1:14" ht="20.100000000000001" customHeight="1" x14ac:dyDescent="0.15">
      <c r="A243" s="36">
        <v>239</v>
      </c>
      <c r="B243" s="43" t="s">
        <v>3675</v>
      </c>
      <c r="C243" s="38" t="s">
        <v>2833</v>
      </c>
      <c r="D243" s="39" t="s">
        <v>1458</v>
      </c>
      <c r="E243" s="39" t="s">
        <v>2611</v>
      </c>
      <c r="F243" s="39" t="s">
        <v>1511</v>
      </c>
      <c r="G243" s="43" t="s">
        <v>1895</v>
      </c>
      <c r="H243" s="110">
        <v>1</v>
      </c>
      <c r="I243" s="14"/>
    </row>
    <row r="244" spans="1:14" ht="20.100000000000001" customHeight="1" x14ac:dyDescent="0.15">
      <c r="A244" s="36">
        <v>240</v>
      </c>
      <c r="B244" s="43" t="s">
        <v>248</v>
      </c>
      <c r="C244" s="38" t="s">
        <v>2833</v>
      </c>
      <c r="D244" s="39" t="s">
        <v>4644</v>
      </c>
      <c r="E244" s="39" t="s">
        <v>249</v>
      </c>
      <c r="F244" s="39" t="s">
        <v>250</v>
      </c>
      <c r="G244" s="37" t="s">
        <v>2341</v>
      </c>
      <c r="H244" s="110">
        <v>1</v>
      </c>
      <c r="I244" s="14"/>
    </row>
    <row r="245" spans="1:14" ht="20.100000000000001" customHeight="1" x14ac:dyDescent="0.15">
      <c r="A245" s="36">
        <v>241</v>
      </c>
      <c r="B245" s="75" t="s">
        <v>6871</v>
      </c>
      <c r="C245" s="76" t="s">
        <v>2968</v>
      </c>
      <c r="D245" s="76" t="s">
        <v>1458</v>
      </c>
      <c r="E245" s="76" t="s">
        <v>6847</v>
      </c>
      <c r="F245" s="76" t="s">
        <v>6949</v>
      </c>
      <c r="G245" s="75" t="s">
        <v>6924</v>
      </c>
      <c r="H245" s="110">
        <v>2</v>
      </c>
      <c r="I245" s="14"/>
    </row>
    <row r="246" spans="1:14" ht="20.100000000000001" customHeight="1" x14ac:dyDescent="0.15">
      <c r="A246" s="36">
        <v>242</v>
      </c>
      <c r="B246" s="55" t="s">
        <v>5696</v>
      </c>
      <c r="C246" s="70" t="s">
        <v>5707</v>
      </c>
      <c r="D246" s="70" t="s">
        <v>5714</v>
      </c>
      <c r="E246" s="70" t="s">
        <v>5717</v>
      </c>
      <c r="F246" s="70" t="s">
        <v>5726</v>
      </c>
      <c r="G246" s="102" t="s">
        <v>5734</v>
      </c>
      <c r="H246" s="109">
        <v>1</v>
      </c>
      <c r="I246" s="14"/>
    </row>
    <row r="247" spans="1:14" ht="20.100000000000001" customHeight="1" x14ac:dyDescent="0.15">
      <c r="A247" s="36">
        <v>243</v>
      </c>
      <c r="B247" s="95" t="s">
        <v>7764</v>
      </c>
      <c r="C247" s="76" t="s">
        <v>7765</v>
      </c>
      <c r="D247" s="76" t="s">
        <v>7422</v>
      </c>
      <c r="E247" s="76" t="s">
        <v>6855</v>
      </c>
      <c r="F247" s="106" t="s">
        <v>7766</v>
      </c>
      <c r="G247" s="83" t="s">
        <v>7767</v>
      </c>
      <c r="H247" s="110">
        <v>4</v>
      </c>
      <c r="I247" s="14"/>
    </row>
    <row r="248" spans="1:14" ht="20.100000000000001" customHeight="1" x14ac:dyDescent="0.15">
      <c r="A248" s="36">
        <v>244</v>
      </c>
      <c r="B248" s="43" t="s">
        <v>1243</v>
      </c>
      <c r="C248" s="38" t="s">
        <v>3523</v>
      </c>
      <c r="D248" s="39" t="s">
        <v>4644</v>
      </c>
      <c r="E248" s="39" t="s">
        <v>1244</v>
      </c>
      <c r="F248" s="39" t="s">
        <v>1245</v>
      </c>
      <c r="G248" s="37" t="s">
        <v>2342</v>
      </c>
      <c r="H248" s="110">
        <v>6</v>
      </c>
      <c r="I248" s="14"/>
    </row>
    <row r="249" spans="1:14" ht="20.100000000000001" customHeight="1" x14ac:dyDescent="0.15">
      <c r="A249" s="36">
        <v>245</v>
      </c>
      <c r="B249" s="43" t="s">
        <v>1587</v>
      </c>
      <c r="C249" s="38" t="s">
        <v>2834</v>
      </c>
      <c r="D249" s="39" t="s">
        <v>1458</v>
      </c>
      <c r="E249" s="39" t="s">
        <v>135</v>
      </c>
      <c r="F249" s="39" t="s">
        <v>1588</v>
      </c>
      <c r="G249" s="43" t="s">
        <v>1896</v>
      </c>
      <c r="H249" s="110">
        <v>2</v>
      </c>
      <c r="I249" s="15"/>
      <c r="J249" s="6"/>
      <c r="K249" s="6"/>
      <c r="L249" s="5"/>
      <c r="M249" s="5"/>
      <c r="N249" s="5"/>
    </row>
    <row r="250" spans="1:14" ht="20.100000000000001" customHeight="1" x14ac:dyDescent="0.15">
      <c r="A250" s="36">
        <v>246</v>
      </c>
      <c r="B250" s="43" t="s">
        <v>1117</v>
      </c>
      <c r="C250" s="38" t="s">
        <v>2835</v>
      </c>
      <c r="D250" s="39" t="s">
        <v>845</v>
      </c>
      <c r="E250" s="39" t="s">
        <v>44</v>
      </c>
      <c r="F250" s="39"/>
      <c r="G250" s="43" t="s">
        <v>4517</v>
      </c>
      <c r="H250" s="110">
        <v>1</v>
      </c>
      <c r="I250" s="14"/>
    </row>
    <row r="251" spans="1:14" ht="20.100000000000001" customHeight="1" x14ac:dyDescent="0.15">
      <c r="A251" s="36">
        <v>247</v>
      </c>
      <c r="B251" s="43" t="s">
        <v>1624</v>
      </c>
      <c r="C251" s="38" t="s">
        <v>2836</v>
      </c>
      <c r="D251" s="39" t="s">
        <v>4645</v>
      </c>
      <c r="E251" s="39" t="s">
        <v>1625</v>
      </c>
      <c r="F251" s="39" t="s">
        <v>1626</v>
      </c>
      <c r="G251" s="43" t="s">
        <v>2526</v>
      </c>
      <c r="H251" s="110">
        <v>6</v>
      </c>
      <c r="I251" s="14"/>
    </row>
    <row r="252" spans="1:14" ht="20.100000000000001" customHeight="1" x14ac:dyDescent="0.15">
      <c r="A252" s="36">
        <v>248</v>
      </c>
      <c r="B252" s="43" t="s">
        <v>1092</v>
      </c>
      <c r="C252" s="38" t="s">
        <v>2837</v>
      </c>
      <c r="D252" s="39" t="s">
        <v>845</v>
      </c>
      <c r="E252" s="39" t="s">
        <v>48</v>
      </c>
      <c r="F252" s="39" t="s">
        <v>1093</v>
      </c>
      <c r="G252" s="43" t="s">
        <v>4517</v>
      </c>
      <c r="H252" s="110">
        <v>1</v>
      </c>
      <c r="I252" s="14"/>
    </row>
    <row r="253" spans="1:14" ht="20.100000000000001" customHeight="1" x14ac:dyDescent="0.15">
      <c r="A253" s="36">
        <v>249</v>
      </c>
      <c r="B253" s="44" t="s">
        <v>4122</v>
      </c>
      <c r="C253" s="38" t="s">
        <v>4142</v>
      </c>
      <c r="D253" s="39" t="s">
        <v>4625</v>
      </c>
      <c r="E253" s="38" t="s">
        <v>4070</v>
      </c>
      <c r="F253" s="38" t="s">
        <v>4172</v>
      </c>
      <c r="G253" s="44" t="s">
        <v>4190</v>
      </c>
      <c r="H253" s="110">
        <v>2</v>
      </c>
      <c r="I253" s="14"/>
    </row>
    <row r="254" spans="1:14" ht="20.100000000000001" customHeight="1" x14ac:dyDescent="0.15">
      <c r="A254" s="36">
        <v>250</v>
      </c>
      <c r="B254" s="44" t="s">
        <v>2713</v>
      </c>
      <c r="C254" s="38" t="s">
        <v>3527</v>
      </c>
      <c r="D254" s="49" t="s">
        <v>2719</v>
      </c>
      <c r="E254" s="38" t="s">
        <v>2720</v>
      </c>
      <c r="F254" s="38" t="s">
        <v>3615</v>
      </c>
      <c r="G254" s="44" t="s">
        <v>2726</v>
      </c>
      <c r="H254" s="110">
        <v>2</v>
      </c>
      <c r="I254" s="14"/>
    </row>
    <row r="255" spans="1:14" ht="20.100000000000001" customHeight="1" x14ac:dyDescent="0.15">
      <c r="A255" s="36">
        <v>251</v>
      </c>
      <c r="B255" s="55" t="s">
        <v>5210</v>
      </c>
      <c r="C255" s="70" t="s">
        <v>5240</v>
      </c>
      <c r="D255" s="70" t="s">
        <v>5266</v>
      </c>
      <c r="E255" s="70" t="s">
        <v>5271</v>
      </c>
      <c r="F255" s="70" t="s">
        <v>5289</v>
      </c>
      <c r="G255" s="102" t="s">
        <v>5311</v>
      </c>
      <c r="H255" s="109">
        <v>2</v>
      </c>
      <c r="I255" s="14"/>
    </row>
    <row r="256" spans="1:14" ht="20.100000000000001" customHeight="1" x14ac:dyDescent="0.15">
      <c r="A256" s="36">
        <v>252</v>
      </c>
      <c r="B256" s="44" t="s">
        <v>2541</v>
      </c>
      <c r="C256" s="38" t="s">
        <v>2838</v>
      </c>
      <c r="D256" s="49" t="s">
        <v>2533</v>
      </c>
      <c r="E256" s="38" t="s">
        <v>2548</v>
      </c>
      <c r="F256" s="49" t="s">
        <v>2554</v>
      </c>
      <c r="G256" s="44" t="s">
        <v>2561</v>
      </c>
      <c r="H256" s="110">
        <v>2</v>
      </c>
      <c r="I256" s="14"/>
    </row>
    <row r="257" spans="1:9" ht="20.100000000000001" customHeight="1" x14ac:dyDescent="0.15">
      <c r="A257" s="36">
        <v>253</v>
      </c>
      <c r="B257" s="43" t="s">
        <v>610</v>
      </c>
      <c r="C257" s="38" t="s">
        <v>2839</v>
      </c>
      <c r="D257" s="39" t="s">
        <v>4646</v>
      </c>
      <c r="E257" s="39" t="s">
        <v>611</v>
      </c>
      <c r="F257" s="39" t="s">
        <v>612</v>
      </c>
      <c r="G257" s="37" t="s">
        <v>2199</v>
      </c>
      <c r="H257" s="110">
        <v>1</v>
      </c>
      <c r="I257" s="14"/>
    </row>
    <row r="258" spans="1:9" ht="20.100000000000001" customHeight="1" x14ac:dyDescent="0.15">
      <c r="A258" s="36">
        <v>254</v>
      </c>
      <c r="B258" s="55" t="s">
        <v>6124</v>
      </c>
      <c r="C258" s="70" t="s">
        <v>6142</v>
      </c>
      <c r="D258" s="70" t="s">
        <v>1794</v>
      </c>
      <c r="E258" s="70" t="s">
        <v>6162</v>
      </c>
      <c r="F258" s="70" t="s">
        <v>6177</v>
      </c>
      <c r="G258" s="102" t="s">
        <v>6193</v>
      </c>
      <c r="H258" s="109">
        <v>7</v>
      </c>
      <c r="I258" s="14"/>
    </row>
    <row r="259" spans="1:9" ht="20.100000000000001" customHeight="1" x14ac:dyDescent="0.15">
      <c r="A259" s="36">
        <v>255</v>
      </c>
      <c r="B259" s="95" t="s">
        <v>7782</v>
      </c>
      <c r="C259" s="76" t="s">
        <v>2829</v>
      </c>
      <c r="D259" s="76" t="s">
        <v>6829</v>
      </c>
      <c r="E259" s="76" t="s">
        <v>6847</v>
      </c>
      <c r="F259" s="106" t="s">
        <v>7783</v>
      </c>
      <c r="G259" s="83" t="s">
        <v>7784</v>
      </c>
      <c r="H259" s="110">
        <v>2</v>
      </c>
      <c r="I259" s="14"/>
    </row>
    <row r="260" spans="1:9" ht="20.100000000000001" customHeight="1" x14ac:dyDescent="0.15">
      <c r="A260" s="36">
        <v>256</v>
      </c>
      <c r="B260" s="55" t="s">
        <v>6121</v>
      </c>
      <c r="C260" s="70" t="s">
        <v>6139</v>
      </c>
      <c r="D260" s="70" t="s">
        <v>1786</v>
      </c>
      <c r="E260" s="70" t="s">
        <v>6160</v>
      </c>
      <c r="F260" s="70" t="s">
        <v>6174</v>
      </c>
      <c r="G260" s="102" t="s">
        <v>6190</v>
      </c>
      <c r="H260" s="109">
        <v>2</v>
      </c>
      <c r="I260" s="14"/>
    </row>
    <row r="261" spans="1:9" ht="20.100000000000001" customHeight="1" x14ac:dyDescent="0.15">
      <c r="A261" s="36">
        <v>257</v>
      </c>
      <c r="B261" s="43" t="s">
        <v>744</v>
      </c>
      <c r="C261" s="38" t="s">
        <v>2840</v>
      </c>
      <c r="D261" s="39" t="s">
        <v>4646</v>
      </c>
      <c r="E261" s="39" t="s">
        <v>732</v>
      </c>
      <c r="F261" s="39" t="s">
        <v>745</v>
      </c>
      <c r="G261" s="37" t="s">
        <v>2150</v>
      </c>
      <c r="H261" s="110">
        <v>4</v>
      </c>
      <c r="I261" s="14"/>
    </row>
    <row r="262" spans="1:9" ht="20.100000000000001" customHeight="1" x14ac:dyDescent="0.15">
      <c r="A262" s="36">
        <v>258</v>
      </c>
      <c r="B262" s="55" t="s">
        <v>5219</v>
      </c>
      <c r="C262" s="70" t="s">
        <v>5249</v>
      </c>
      <c r="D262" s="70" t="s">
        <v>5266</v>
      </c>
      <c r="E262" s="70" t="s">
        <v>5268</v>
      </c>
      <c r="F262" s="70"/>
      <c r="G262" s="102" t="s">
        <v>5320</v>
      </c>
      <c r="H262" s="109">
        <v>2</v>
      </c>
      <c r="I262" s="14"/>
    </row>
    <row r="263" spans="1:9" ht="20.100000000000001" customHeight="1" x14ac:dyDescent="0.15">
      <c r="A263" s="36">
        <v>259</v>
      </c>
      <c r="B263" s="43" t="s">
        <v>1332</v>
      </c>
      <c r="C263" s="38" t="s">
        <v>2841</v>
      </c>
      <c r="D263" s="49" t="s">
        <v>1800</v>
      </c>
      <c r="E263" s="39" t="s">
        <v>37</v>
      </c>
      <c r="F263" s="39" t="s">
        <v>1333</v>
      </c>
      <c r="G263" s="37" t="s">
        <v>2103</v>
      </c>
      <c r="H263" s="110">
        <v>1</v>
      </c>
      <c r="I263" s="14"/>
    </row>
    <row r="264" spans="1:9" ht="20.100000000000001" customHeight="1" x14ac:dyDescent="0.15">
      <c r="A264" s="36">
        <v>260</v>
      </c>
      <c r="B264" s="43" t="s">
        <v>1194</v>
      </c>
      <c r="C264" s="38" t="s">
        <v>2842</v>
      </c>
      <c r="D264" s="39" t="s">
        <v>180</v>
      </c>
      <c r="E264" s="39" t="s">
        <v>2654</v>
      </c>
      <c r="F264" s="39" t="s">
        <v>1195</v>
      </c>
      <c r="G264" s="37" t="s">
        <v>2393</v>
      </c>
      <c r="H264" s="110">
        <v>6</v>
      </c>
      <c r="I264" s="14"/>
    </row>
    <row r="265" spans="1:9" ht="20.100000000000001" customHeight="1" x14ac:dyDescent="0.15">
      <c r="A265" s="36">
        <v>261</v>
      </c>
      <c r="B265" s="43" t="s">
        <v>956</v>
      </c>
      <c r="C265" s="38" t="s">
        <v>2843</v>
      </c>
      <c r="D265" s="49" t="s">
        <v>1800</v>
      </c>
      <c r="E265" s="39" t="s">
        <v>957</v>
      </c>
      <c r="F265" s="39" t="s">
        <v>958</v>
      </c>
      <c r="G265" s="43" t="s">
        <v>2457</v>
      </c>
      <c r="H265" s="110">
        <v>1</v>
      </c>
      <c r="I265" s="14"/>
    </row>
    <row r="266" spans="1:9" ht="20.100000000000001" customHeight="1" x14ac:dyDescent="0.15">
      <c r="A266" s="36">
        <v>262</v>
      </c>
      <c r="B266" s="44" t="s">
        <v>3660</v>
      </c>
      <c r="C266" s="38" t="s">
        <v>3663</v>
      </c>
      <c r="D266" s="49" t="s">
        <v>1794</v>
      </c>
      <c r="E266" s="38" t="s">
        <v>3656</v>
      </c>
      <c r="F266" s="38" t="s">
        <v>3667</v>
      </c>
      <c r="G266" s="47" t="s">
        <v>3669</v>
      </c>
      <c r="H266" s="110">
        <v>2</v>
      </c>
      <c r="I266" s="14"/>
    </row>
    <row r="267" spans="1:9" ht="20.100000000000001" customHeight="1" x14ac:dyDescent="0.15">
      <c r="A267" s="36">
        <v>263</v>
      </c>
      <c r="B267" s="55" t="s">
        <v>6282</v>
      </c>
      <c r="C267" s="70" t="s">
        <v>6288</v>
      </c>
      <c r="D267" s="70" t="s">
        <v>6293</v>
      </c>
      <c r="E267" s="70" t="s">
        <v>6296</v>
      </c>
      <c r="F267" s="70"/>
      <c r="G267" s="102" t="s">
        <v>6307</v>
      </c>
      <c r="H267" s="109">
        <v>2</v>
      </c>
      <c r="I267" s="14"/>
    </row>
    <row r="268" spans="1:9" ht="20.100000000000001" customHeight="1" x14ac:dyDescent="0.15">
      <c r="A268" s="36">
        <v>264</v>
      </c>
      <c r="B268" s="95" t="s">
        <v>8027</v>
      </c>
      <c r="C268" s="76" t="s">
        <v>8028</v>
      </c>
      <c r="D268" s="76" t="s">
        <v>6829</v>
      </c>
      <c r="E268" s="76" t="s">
        <v>6847</v>
      </c>
      <c r="F268" s="83"/>
      <c r="G268" s="83" t="s">
        <v>8029</v>
      </c>
      <c r="H268" s="110">
        <v>2</v>
      </c>
      <c r="I268" s="14"/>
    </row>
    <row r="269" spans="1:9" ht="20.100000000000001" customHeight="1" x14ac:dyDescent="0.15">
      <c r="A269" s="36">
        <v>265</v>
      </c>
      <c r="B269" s="44" t="s">
        <v>3895</v>
      </c>
      <c r="C269" s="38" t="s">
        <v>3902</v>
      </c>
      <c r="D269" s="39" t="s">
        <v>4644</v>
      </c>
      <c r="E269" s="38" t="s">
        <v>3905</v>
      </c>
      <c r="F269" s="49"/>
      <c r="G269" s="47" t="s">
        <v>3918</v>
      </c>
      <c r="H269" s="110">
        <v>2</v>
      </c>
      <c r="I269" s="14"/>
    </row>
    <row r="270" spans="1:9" ht="20.100000000000001" customHeight="1" x14ac:dyDescent="0.15">
      <c r="A270" s="36">
        <v>266</v>
      </c>
      <c r="B270" s="43" t="s">
        <v>1435</v>
      </c>
      <c r="C270" s="38" t="s">
        <v>2844</v>
      </c>
      <c r="D270" s="39" t="s">
        <v>4625</v>
      </c>
      <c r="E270" s="39" t="s">
        <v>147</v>
      </c>
      <c r="F270" s="39" t="s">
        <v>1436</v>
      </c>
      <c r="G270" s="89" t="s">
        <v>2281</v>
      </c>
      <c r="H270" s="110">
        <v>2</v>
      </c>
      <c r="I270" s="14"/>
    </row>
    <row r="271" spans="1:9" ht="20.100000000000001" customHeight="1" x14ac:dyDescent="0.15">
      <c r="A271" s="36">
        <v>267</v>
      </c>
      <c r="B271" s="55" t="s">
        <v>6051</v>
      </c>
      <c r="C271" s="70" t="s">
        <v>6066</v>
      </c>
      <c r="D271" s="70" t="s">
        <v>6073</v>
      </c>
      <c r="E271" s="70" t="s">
        <v>6081</v>
      </c>
      <c r="F271" s="70" t="s">
        <v>6091</v>
      </c>
      <c r="G271" s="102" t="s">
        <v>6104</v>
      </c>
      <c r="H271" s="109">
        <v>2</v>
      </c>
      <c r="I271" s="14"/>
    </row>
    <row r="272" spans="1:9" ht="20.100000000000001" customHeight="1" x14ac:dyDescent="0.15">
      <c r="A272" s="36">
        <v>268</v>
      </c>
      <c r="B272" s="44" t="s">
        <v>1810</v>
      </c>
      <c r="C272" s="38" t="s">
        <v>2845</v>
      </c>
      <c r="D272" s="49" t="s">
        <v>1800</v>
      </c>
      <c r="E272" s="38" t="s">
        <v>1811</v>
      </c>
      <c r="F272" s="49" t="s">
        <v>1813</v>
      </c>
      <c r="G272" s="44" t="s">
        <v>2104</v>
      </c>
      <c r="H272" s="110">
        <v>2</v>
      </c>
      <c r="I272" s="14"/>
    </row>
    <row r="273" spans="1:9" ht="20.100000000000001" customHeight="1" x14ac:dyDescent="0.15">
      <c r="A273" s="36">
        <v>269</v>
      </c>
      <c r="B273" s="95" t="s">
        <v>7920</v>
      </c>
      <c r="C273" s="76" t="s">
        <v>7921</v>
      </c>
      <c r="D273" s="76" t="s">
        <v>1458</v>
      </c>
      <c r="E273" s="76" t="s">
        <v>6852</v>
      </c>
      <c r="F273" s="106" t="s">
        <v>7922</v>
      </c>
      <c r="G273" s="83" t="s">
        <v>7923</v>
      </c>
      <c r="H273" s="110">
        <v>1</v>
      </c>
      <c r="I273" s="14"/>
    </row>
    <row r="274" spans="1:9" ht="20.100000000000001" customHeight="1" x14ac:dyDescent="0.15">
      <c r="A274" s="36">
        <v>270</v>
      </c>
      <c r="B274" s="43" t="s">
        <v>438</v>
      </c>
      <c r="C274" s="38" t="s">
        <v>2846</v>
      </c>
      <c r="D274" s="39" t="s">
        <v>4625</v>
      </c>
      <c r="E274" s="39" t="s">
        <v>183</v>
      </c>
      <c r="F274" s="39" t="s">
        <v>439</v>
      </c>
      <c r="G274" s="37" t="s">
        <v>2282</v>
      </c>
      <c r="H274" s="110">
        <v>4</v>
      </c>
      <c r="I274" s="14"/>
    </row>
    <row r="275" spans="1:9" ht="20.100000000000001" customHeight="1" x14ac:dyDescent="0.15">
      <c r="A275" s="36">
        <v>271</v>
      </c>
      <c r="B275" s="43" t="s">
        <v>191</v>
      </c>
      <c r="C275" s="38" t="s">
        <v>2847</v>
      </c>
      <c r="D275" s="39" t="s">
        <v>180</v>
      </c>
      <c r="E275" s="39" t="s">
        <v>192</v>
      </c>
      <c r="F275" s="39" t="s">
        <v>193</v>
      </c>
      <c r="G275" s="43" t="s">
        <v>1973</v>
      </c>
      <c r="H275" s="110">
        <v>2</v>
      </c>
      <c r="I275" s="14"/>
    </row>
    <row r="276" spans="1:9" ht="20.100000000000001" customHeight="1" x14ac:dyDescent="0.15">
      <c r="A276" s="36">
        <v>272</v>
      </c>
      <c r="B276" s="44" t="s">
        <v>4203</v>
      </c>
      <c r="C276" s="38" t="s">
        <v>4204</v>
      </c>
      <c r="D276" s="39" t="s">
        <v>4625</v>
      </c>
      <c r="E276" s="38" t="s">
        <v>4205</v>
      </c>
      <c r="F276" s="38" t="s">
        <v>4206</v>
      </c>
      <c r="G276" s="44" t="s">
        <v>4207</v>
      </c>
      <c r="H276" s="110">
        <v>2</v>
      </c>
      <c r="I276" s="14"/>
    </row>
    <row r="277" spans="1:9" ht="20.100000000000001" customHeight="1" x14ac:dyDescent="0.15">
      <c r="A277" s="36">
        <v>273</v>
      </c>
      <c r="B277" s="43" t="s">
        <v>217</v>
      </c>
      <c r="C277" s="38" t="s">
        <v>2848</v>
      </c>
      <c r="D277" s="39" t="s">
        <v>180</v>
      </c>
      <c r="E277" s="39" t="s">
        <v>218</v>
      </c>
      <c r="F277" s="39" t="s">
        <v>219</v>
      </c>
      <c r="G277" s="37" t="s">
        <v>2394</v>
      </c>
      <c r="H277" s="110">
        <v>2</v>
      </c>
      <c r="I277" s="14"/>
    </row>
    <row r="278" spans="1:9" ht="20.100000000000001" customHeight="1" x14ac:dyDescent="0.15">
      <c r="A278" s="36">
        <v>274</v>
      </c>
      <c r="B278" s="44" t="s">
        <v>4113</v>
      </c>
      <c r="C278" s="38" t="s">
        <v>4133</v>
      </c>
      <c r="D278" s="39" t="s">
        <v>4625</v>
      </c>
      <c r="E278" s="38" t="s">
        <v>4146</v>
      </c>
      <c r="F278" s="38" t="s">
        <v>4165</v>
      </c>
      <c r="G278" s="44" t="s">
        <v>4102</v>
      </c>
      <c r="H278" s="110">
        <v>1</v>
      </c>
      <c r="I278" s="14"/>
    </row>
    <row r="279" spans="1:9" ht="20.100000000000001" customHeight="1" x14ac:dyDescent="0.15">
      <c r="A279" s="36">
        <v>275</v>
      </c>
      <c r="B279" s="95" t="s">
        <v>7670</v>
      </c>
      <c r="C279" s="76" t="s">
        <v>7671</v>
      </c>
      <c r="D279" s="76" t="s">
        <v>845</v>
      </c>
      <c r="E279" s="76" t="s">
        <v>6852</v>
      </c>
      <c r="F279" s="106"/>
      <c r="G279" s="83" t="s">
        <v>7672</v>
      </c>
      <c r="H279" s="110">
        <v>1</v>
      </c>
      <c r="I279" s="14"/>
    </row>
    <row r="280" spans="1:9" ht="20.100000000000001" customHeight="1" x14ac:dyDescent="0.15">
      <c r="A280" s="36">
        <v>276</v>
      </c>
      <c r="B280" s="44" t="s">
        <v>4256</v>
      </c>
      <c r="C280" s="38" t="s">
        <v>4257</v>
      </c>
      <c r="D280" s="49" t="s">
        <v>4258</v>
      </c>
      <c r="E280" s="38" t="s">
        <v>4259</v>
      </c>
      <c r="F280" s="49" t="s">
        <v>4619</v>
      </c>
      <c r="G280" s="44" t="s">
        <v>4260</v>
      </c>
      <c r="H280" s="110">
        <v>4</v>
      </c>
      <c r="I280" s="14"/>
    </row>
    <row r="281" spans="1:9" ht="20.100000000000001" customHeight="1" x14ac:dyDescent="0.15">
      <c r="A281" s="36">
        <v>277</v>
      </c>
      <c r="B281" s="55" t="s">
        <v>6406</v>
      </c>
      <c r="C281" s="70" t="s">
        <v>6410</v>
      </c>
      <c r="D281" s="70" t="s">
        <v>1796</v>
      </c>
      <c r="E281" s="70" t="s">
        <v>6414</v>
      </c>
      <c r="F281" s="70" t="s">
        <v>6418</v>
      </c>
      <c r="G281" s="102" t="s">
        <v>6422</v>
      </c>
      <c r="H281" s="109">
        <v>1</v>
      </c>
      <c r="I281" s="14"/>
    </row>
    <row r="282" spans="1:9" ht="20.100000000000001" customHeight="1" x14ac:dyDescent="0.15">
      <c r="A282" s="36">
        <v>278</v>
      </c>
      <c r="B282" s="44" t="s">
        <v>4040</v>
      </c>
      <c r="C282" s="38" t="s">
        <v>4041</v>
      </c>
      <c r="D282" s="49" t="s">
        <v>1794</v>
      </c>
      <c r="E282" s="38" t="s">
        <v>4042</v>
      </c>
      <c r="F282" s="38" t="s">
        <v>4043</v>
      </c>
      <c r="G282" s="47" t="s">
        <v>4044</v>
      </c>
      <c r="H282" s="110">
        <v>4</v>
      </c>
      <c r="I282" s="14"/>
    </row>
    <row r="283" spans="1:9" ht="20.100000000000001" customHeight="1" x14ac:dyDescent="0.15">
      <c r="A283" s="36">
        <v>279</v>
      </c>
      <c r="B283" s="55" t="s">
        <v>5462</v>
      </c>
      <c r="C283" s="70" t="s">
        <v>5463</v>
      </c>
      <c r="D283" s="70" t="s">
        <v>5464</v>
      </c>
      <c r="E283" s="70" t="s">
        <v>5526</v>
      </c>
      <c r="F283" s="70" t="s">
        <v>5533</v>
      </c>
      <c r="G283" s="102" t="s">
        <v>5538</v>
      </c>
      <c r="H283" s="109">
        <v>1</v>
      </c>
      <c r="I283" s="14"/>
    </row>
    <row r="284" spans="1:9" ht="20.100000000000001" customHeight="1" x14ac:dyDescent="0.15">
      <c r="A284" s="36">
        <v>280</v>
      </c>
      <c r="B284" s="43" t="s">
        <v>1325</v>
      </c>
      <c r="C284" s="38" t="s">
        <v>2849</v>
      </c>
      <c r="D284" s="39" t="s">
        <v>180</v>
      </c>
      <c r="E284" s="39" t="s">
        <v>2660</v>
      </c>
      <c r="F284" s="39" t="s">
        <v>1326</v>
      </c>
      <c r="G284" s="37" t="s">
        <v>2395</v>
      </c>
      <c r="H284" s="110">
        <v>6</v>
      </c>
      <c r="I284" s="14"/>
    </row>
    <row r="285" spans="1:9" ht="20.100000000000001" customHeight="1" x14ac:dyDescent="0.15">
      <c r="A285" s="36">
        <v>281</v>
      </c>
      <c r="B285" s="43" t="s">
        <v>1057</v>
      </c>
      <c r="C285" s="38" t="s">
        <v>2850</v>
      </c>
      <c r="D285" s="39" t="s">
        <v>845</v>
      </c>
      <c r="E285" s="39" t="s">
        <v>45</v>
      </c>
      <c r="F285" s="39" t="s">
        <v>1058</v>
      </c>
      <c r="G285" s="43" t="s">
        <v>4517</v>
      </c>
      <c r="H285" s="110">
        <v>1</v>
      </c>
      <c r="I285" s="14"/>
    </row>
    <row r="286" spans="1:9" ht="20.100000000000001" customHeight="1" x14ac:dyDescent="0.15">
      <c r="A286" s="36">
        <v>282</v>
      </c>
      <c r="B286" s="55" t="s">
        <v>6118</v>
      </c>
      <c r="C286" s="70" t="s">
        <v>6136</v>
      </c>
      <c r="D286" s="70" t="s">
        <v>6146</v>
      </c>
      <c r="E286" s="70" t="s">
        <v>6157</v>
      </c>
      <c r="F286" s="70" t="s">
        <v>6171</v>
      </c>
      <c r="G286" s="102" t="s">
        <v>6187</v>
      </c>
      <c r="H286" s="109">
        <v>2</v>
      </c>
      <c r="I286" s="14"/>
    </row>
    <row r="287" spans="1:9" ht="20.100000000000001" customHeight="1" x14ac:dyDescent="0.15">
      <c r="A287" s="36">
        <v>283</v>
      </c>
      <c r="B287" s="43" t="s">
        <v>1437</v>
      </c>
      <c r="C287" s="38" t="s">
        <v>2851</v>
      </c>
      <c r="D287" s="39" t="s">
        <v>4646</v>
      </c>
      <c r="E287" s="39" t="s">
        <v>218</v>
      </c>
      <c r="F287" s="39" t="s">
        <v>1438</v>
      </c>
      <c r="G287" s="43" t="s">
        <v>2152</v>
      </c>
      <c r="H287" s="110">
        <v>2</v>
      </c>
      <c r="I287" s="14"/>
    </row>
    <row r="288" spans="1:9" ht="20.100000000000001" customHeight="1" x14ac:dyDescent="0.15">
      <c r="A288" s="36">
        <v>284</v>
      </c>
      <c r="B288" s="43" t="s">
        <v>727</v>
      </c>
      <c r="C288" s="38" t="s">
        <v>2852</v>
      </c>
      <c r="D288" s="39" t="s">
        <v>4646</v>
      </c>
      <c r="E288" s="39" t="s">
        <v>218</v>
      </c>
      <c r="F288" s="39" t="s">
        <v>728</v>
      </c>
      <c r="G288" s="37" t="s">
        <v>2153</v>
      </c>
      <c r="H288" s="110">
        <v>2</v>
      </c>
      <c r="I288" s="14"/>
    </row>
    <row r="289" spans="1:14" ht="20.100000000000001" customHeight="1" x14ac:dyDescent="0.15">
      <c r="A289" s="36">
        <v>285</v>
      </c>
      <c r="B289" s="55" t="s">
        <v>4894</v>
      </c>
      <c r="C289" s="70" t="s">
        <v>4958</v>
      </c>
      <c r="D289" s="70" t="s">
        <v>1784</v>
      </c>
      <c r="E289" s="70" t="s">
        <v>5018</v>
      </c>
      <c r="F289" s="70" t="s">
        <v>5083</v>
      </c>
      <c r="G289" s="102" t="s">
        <v>5117</v>
      </c>
      <c r="H289" s="109">
        <v>2</v>
      </c>
      <c r="I289" s="14"/>
    </row>
    <row r="290" spans="1:14" ht="20.100000000000001" customHeight="1" x14ac:dyDescent="0.15">
      <c r="A290" s="36">
        <v>286</v>
      </c>
      <c r="B290" s="43" t="s">
        <v>1715</v>
      </c>
      <c r="C290" s="38" t="s">
        <v>2853</v>
      </c>
      <c r="D290" s="39" t="s">
        <v>845</v>
      </c>
      <c r="E290" s="39" t="s">
        <v>4450</v>
      </c>
      <c r="F290" s="39"/>
      <c r="G290" s="43" t="s">
        <v>2458</v>
      </c>
      <c r="H290" s="110">
        <v>1</v>
      </c>
      <c r="I290" s="14"/>
    </row>
    <row r="291" spans="1:14" ht="20.100000000000001" customHeight="1" x14ac:dyDescent="0.15">
      <c r="A291" s="36">
        <v>287</v>
      </c>
      <c r="B291" s="43" t="s">
        <v>453</v>
      </c>
      <c r="C291" s="38" t="s">
        <v>2854</v>
      </c>
      <c r="D291" s="39" t="s">
        <v>4625</v>
      </c>
      <c r="E291" s="39" t="s">
        <v>392</v>
      </c>
      <c r="F291" s="39" t="s">
        <v>454</v>
      </c>
      <c r="G291" s="37" t="s">
        <v>2283</v>
      </c>
      <c r="H291" s="110">
        <v>1</v>
      </c>
      <c r="I291" s="14"/>
    </row>
    <row r="292" spans="1:14" ht="20.100000000000001" customHeight="1" x14ac:dyDescent="0.15">
      <c r="A292" s="36">
        <v>288</v>
      </c>
      <c r="B292" s="43" t="s">
        <v>1289</v>
      </c>
      <c r="C292" s="38" t="s">
        <v>2855</v>
      </c>
      <c r="D292" s="39" t="s">
        <v>4646</v>
      </c>
      <c r="E292" s="39" t="s">
        <v>392</v>
      </c>
      <c r="F292" s="39" t="s">
        <v>1290</v>
      </c>
      <c r="G292" s="37" t="s">
        <v>2468</v>
      </c>
      <c r="H292" s="110">
        <v>1</v>
      </c>
      <c r="I292" s="14"/>
    </row>
    <row r="293" spans="1:14" ht="20.100000000000001" customHeight="1" x14ac:dyDescent="0.15">
      <c r="A293" s="36">
        <v>289</v>
      </c>
      <c r="B293" s="43" t="s">
        <v>6518</v>
      </c>
      <c r="C293" s="38" t="s">
        <v>6512</v>
      </c>
      <c r="D293" s="39" t="s">
        <v>1784</v>
      </c>
      <c r="E293" s="39" t="s">
        <v>6514</v>
      </c>
      <c r="F293" s="39" t="s">
        <v>6516</v>
      </c>
      <c r="G293" s="43" t="s">
        <v>6520</v>
      </c>
      <c r="H293" s="110">
        <v>1</v>
      </c>
      <c r="I293" s="14"/>
    </row>
    <row r="294" spans="1:14" ht="20.100000000000001" customHeight="1" x14ac:dyDescent="0.15">
      <c r="A294" s="36">
        <v>290</v>
      </c>
      <c r="B294" s="43" t="s">
        <v>6521</v>
      </c>
      <c r="C294" s="38" t="s">
        <v>6512</v>
      </c>
      <c r="D294" s="39" t="s">
        <v>1784</v>
      </c>
      <c r="E294" s="39" t="s">
        <v>6514</v>
      </c>
      <c r="F294" s="39" t="s">
        <v>6516</v>
      </c>
      <c r="G294" s="43" t="s">
        <v>6519</v>
      </c>
      <c r="H294" s="110">
        <v>1</v>
      </c>
      <c r="I294" s="14"/>
    </row>
    <row r="295" spans="1:14" s="33" customFormat="1" ht="20.100000000000001" customHeight="1" x14ac:dyDescent="0.15">
      <c r="A295" s="36">
        <v>291</v>
      </c>
      <c r="B295" s="43" t="s">
        <v>6511</v>
      </c>
      <c r="C295" s="38" t="s">
        <v>6513</v>
      </c>
      <c r="D295" s="39" t="s">
        <v>1784</v>
      </c>
      <c r="E295" s="39" t="s">
        <v>6515</v>
      </c>
      <c r="F295" s="39" t="s">
        <v>6516</v>
      </c>
      <c r="G295" s="43" t="s">
        <v>6517</v>
      </c>
      <c r="H295" s="110">
        <v>1</v>
      </c>
      <c r="I295" s="14"/>
      <c r="J295" s="1"/>
      <c r="K295" s="1"/>
      <c r="L295"/>
      <c r="M295"/>
      <c r="N295"/>
    </row>
    <row r="296" spans="1:14" ht="20.100000000000001" customHeight="1" x14ac:dyDescent="0.15">
      <c r="A296" s="36">
        <v>292</v>
      </c>
      <c r="B296" s="44" t="s">
        <v>4062</v>
      </c>
      <c r="C296" s="38" t="s">
        <v>4063</v>
      </c>
      <c r="D296" s="39" t="s">
        <v>4625</v>
      </c>
      <c r="E296" s="38" t="s">
        <v>4064</v>
      </c>
      <c r="F296" s="38" t="s">
        <v>4065</v>
      </c>
      <c r="G296" s="47" t="s">
        <v>4066</v>
      </c>
      <c r="H296" s="110">
        <v>1</v>
      </c>
      <c r="I296" s="14"/>
    </row>
    <row r="297" spans="1:14" ht="20.100000000000001" customHeight="1" x14ac:dyDescent="0.15">
      <c r="A297" s="36">
        <v>293</v>
      </c>
      <c r="B297" s="37" t="s">
        <v>412</v>
      </c>
      <c r="C297" s="38" t="s">
        <v>2856</v>
      </c>
      <c r="D297" s="39" t="s">
        <v>4625</v>
      </c>
      <c r="E297" s="49" t="s">
        <v>413</v>
      </c>
      <c r="F297" s="49" t="s">
        <v>414</v>
      </c>
      <c r="G297" s="37" t="s">
        <v>2284</v>
      </c>
      <c r="H297" s="110">
        <v>2</v>
      </c>
      <c r="I297" s="14"/>
    </row>
    <row r="298" spans="1:14" ht="20.100000000000001" customHeight="1" x14ac:dyDescent="0.15">
      <c r="A298" s="36">
        <v>294</v>
      </c>
      <c r="B298" s="44" t="s">
        <v>4088</v>
      </c>
      <c r="C298" s="38" t="s">
        <v>4095</v>
      </c>
      <c r="D298" s="39" t="s">
        <v>4625</v>
      </c>
      <c r="E298" s="49"/>
      <c r="F298" s="38" t="s">
        <v>4081</v>
      </c>
      <c r="G298" s="47" t="s">
        <v>4102</v>
      </c>
      <c r="H298" s="110">
        <v>1</v>
      </c>
      <c r="I298" s="14"/>
    </row>
    <row r="299" spans="1:14" ht="20.100000000000001" customHeight="1" x14ac:dyDescent="0.15">
      <c r="A299" s="36">
        <v>295</v>
      </c>
      <c r="B299" s="59" t="s">
        <v>6701</v>
      </c>
      <c r="C299" s="57" t="s">
        <v>6702</v>
      </c>
      <c r="D299" s="57" t="s">
        <v>6703</v>
      </c>
      <c r="E299" s="57" t="s">
        <v>6704</v>
      </c>
      <c r="F299" s="57" t="s">
        <v>6705</v>
      </c>
      <c r="G299" s="59" t="s">
        <v>6706</v>
      </c>
      <c r="H299" s="110">
        <v>1</v>
      </c>
      <c r="I299" s="14"/>
    </row>
    <row r="300" spans="1:14" ht="20.100000000000001" customHeight="1" x14ac:dyDescent="0.15">
      <c r="A300" s="36">
        <v>296</v>
      </c>
      <c r="B300" s="88" t="s">
        <v>7489</v>
      </c>
      <c r="C300" s="96" t="s">
        <v>3067</v>
      </c>
      <c r="D300" s="96" t="s">
        <v>6821</v>
      </c>
      <c r="E300" s="96" t="s">
        <v>6852</v>
      </c>
      <c r="F300" s="96" t="s">
        <v>7490</v>
      </c>
      <c r="G300" s="101" t="s">
        <v>7652</v>
      </c>
      <c r="H300" s="109">
        <v>1</v>
      </c>
      <c r="I300" s="14"/>
    </row>
    <row r="301" spans="1:14" ht="20.100000000000001" customHeight="1" x14ac:dyDescent="0.15">
      <c r="A301" s="36">
        <v>297</v>
      </c>
      <c r="B301" s="75" t="s">
        <v>6981</v>
      </c>
      <c r="C301" s="76" t="s">
        <v>6982</v>
      </c>
      <c r="D301" s="76" t="s">
        <v>1458</v>
      </c>
      <c r="E301" s="76" t="s">
        <v>6844</v>
      </c>
      <c r="F301" s="76" t="s">
        <v>7020</v>
      </c>
      <c r="G301" s="75" t="s">
        <v>6983</v>
      </c>
      <c r="H301" s="110">
        <v>5</v>
      </c>
      <c r="I301" s="14"/>
    </row>
    <row r="302" spans="1:14" ht="20.100000000000001" customHeight="1" x14ac:dyDescent="0.15">
      <c r="A302" s="36">
        <v>298</v>
      </c>
      <c r="B302" s="43" t="s">
        <v>1086</v>
      </c>
      <c r="C302" s="38" t="s">
        <v>2857</v>
      </c>
      <c r="D302" s="39" t="s">
        <v>845</v>
      </c>
      <c r="E302" s="39" t="s">
        <v>45</v>
      </c>
      <c r="F302" s="39" t="s">
        <v>1087</v>
      </c>
      <c r="G302" s="43" t="s">
        <v>4517</v>
      </c>
      <c r="H302" s="110">
        <v>1</v>
      </c>
      <c r="I302" s="14"/>
    </row>
    <row r="303" spans="1:14" ht="20.100000000000001" customHeight="1" x14ac:dyDescent="0.15">
      <c r="A303" s="36">
        <v>299</v>
      </c>
      <c r="B303" s="51" t="s">
        <v>4477</v>
      </c>
      <c r="C303" s="38" t="s">
        <v>4483</v>
      </c>
      <c r="D303" s="36" t="s">
        <v>4484</v>
      </c>
      <c r="E303" s="38" t="s">
        <v>4488</v>
      </c>
      <c r="F303" s="67" t="s">
        <v>4494</v>
      </c>
      <c r="G303" s="51" t="s">
        <v>4499</v>
      </c>
      <c r="H303" s="111">
        <v>6</v>
      </c>
      <c r="I303" s="14"/>
    </row>
    <row r="304" spans="1:14" ht="20.100000000000001" customHeight="1" x14ac:dyDescent="0.15">
      <c r="A304" s="36">
        <v>300</v>
      </c>
      <c r="B304" s="43" t="s">
        <v>1313</v>
      </c>
      <c r="C304" s="38" t="s">
        <v>2858</v>
      </c>
      <c r="D304" s="39" t="s">
        <v>105</v>
      </c>
      <c r="E304" s="39" t="s">
        <v>1314</v>
      </c>
      <c r="F304" s="39" t="s">
        <v>1315</v>
      </c>
      <c r="G304" s="37" t="s">
        <v>2081</v>
      </c>
      <c r="H304" s="110">
        <v>1</v>
      </c>
      <c r="I304" s="14"/>
    </row>
    <row r="305" spans="1:9" ht="20.100000000000001" customHeight="1" x14ac:dyDescent="0.15">
      <c r="A305" s="36">
        <v>301</v>
      </c>
      <c r="B305" s="44" t="s">
        <v>4419</v>
      </c>
      <c r="C305" s="38" t="s">
        <v>4420</v>
      </c>
      <c r="D305" s="36" t="s">
        <v>4421</v>
      </c>
      <c r="E305" s="38" t="s">
        <v>4422</v>
      </c>
      <c r="F305" s="38" t="s">
        <v>4423</v>
      </c>
      <c r="G305" s="44" t="s">
        <v>4424</v>
      </c>
      <c r="H305" s="111">
        <v>6</v>
      </c>
      <c r="I305" s="14"/>
    </row>
    <row r="306" spans="1:9" ht="20.100000000000001" customHeight="1" x14ac:dyDescent="0.15">
      <c r="A306" s="36">
        <v>302</v>
      </c>
      <c r="B306" s="43" t="s">
        <v>1327</v>
      </c>
      <c r="C306" s="38" t="s">
        <v>6784</v>
      </c>
      <c r="D306" s="39" t="s">
        <v>4645</v>
      </c>
      <c r="E306" s="39" t="s">
        <v>1328</v>
      </c>
      <c r="F306" s="39" t="s">
        <v>1329</v>
      </c>
      <c r="G306" s="37" t="s">
        <v>2138</v>
      </c>
      <c r="H306" s="110">
        <v>1</v>
      </c>
      <c r="I306" s="14"/>
    </row>
    <row r="307" spans="1:9" ht="20.100000000000001" customHeight="1" x14ac:dyDescent="0.15">
      <c r="A307" s="36">
        <v>303</v>
      </c>
      <c r="B307" s="43" t="s">
        <v>134</v>
      </c>
      <c r="C307" s="38" t="s">
        <v>2859</v>
      </c>
      <c r="D307" s="39" t="s">
        <v>4643</v>
      </c>
      <c r="E307" s="39" t="s">
        <v>135</v>
      </c>
      <c r="F307" s="39" t="s">
        <v>136</v>
      </c>
      <c r="G307" s="37" t="s">
        <v>2266</v>
      </c>
      <c r="H307" s="110">
        <v>2</v>
      </c>
      <c r="I307" s="14"/>
    </row>
    <row r="308" spans="1:9" ht="20.100000000000001" customHeight="1" x14ac:dyDescent="0.15">
      <c r="A308" s="36">
        <v>304</v>
      </c>
      <c r="B308" s="95" t="s">
        <v>134</v>
      </c>
      <c r="C308" s="76" t="s">
        <v>7843</v>
      </c>
      <c r="D308" s="76" t="s">
        <v>6846</v>
      </c>
      <c r="E308" s="76" t="s">
        <v>6855</v>
      </c>
      <c r="F308" s="106"/>
      <c r="G308" s="83" t="s">
        <v>7844</v>
      </c>
      <c r="H308" s="110">
        <v>4</v>
      </c>
      <c r="I308" s="14"/>
    </row>
    <row r="309" spans="1:9" ht="20.100000000000001" customHeight="1" x14ac:dyDescent="0.15">
      <c r="A309" s="36">
        <v>305</v>
      </c>
      <c r="B309" s="88" t="s">
        <v>7455</v>
      </c>
      <c r="C309" s="96" t="s">
        <v>7456</v>
      </c>
      <c r="D309" s="96" t="s">
        <v>6821</v>
      </c>
      <c r="E309" s="96" t="s">
        <v>6844</v>
      </c>
      <c r="F309" s="96"/>
      <c r="G309" s="101" t="s">
        <v>7457</v>
      </c>
      <c r="H309" s="109">
        <v>5</v>
      </c>
      <c r="I309" s="14"/>
    </row>
    <row r="310" spans="1:9" ht="20.100000000000001" customHeight="1" x14ac:dyDescent="0.15">
      <c r="A310" s="36">
        <v>306</v>
      </c>
      <c r="B310" s="61" t="s">
        <v>6787</v>
      </c>
      <c r="C310" s="38" t="s">
        <v>3185</v>
      </c>
      <c r="D310" s="39" t="s">
        <v>4646</v>
      </c>
      <c r="E310" s="39" t="s">
        <v>616</v>
      </c>
      <c r="F310" s="39" t="s">
        <v>617</v>
      </c>
      <c r="G310" s="37" t="s">
        <v>2158</v>
      </c>
      <c r="H310" s="110">
        <v>1</v>
      </c>
      <c r="I310" s="14"/>
    </row>
    <row r="311" spans="1:9" ht="20.100000000000001" customHeight="1" x14ac:dyDescent="0.15">
      <c r="A311" s="36">
        <v>307</v>
      </c>
      <c r="B311" s="59" t="s">
        <v>6707</v>
      </c>
      <c r="C311" s="57" t="s">
        <v>6708</v>
      </c>
      <c r="D311" s="57" t="s">
        <v>6709</v>
      </c>
      <c r="E311" s="57" t="s">
        <v>6710</v>
      </c>
      <c r="F311" s="57"/>
      <c r="G311" s="59" t="s">
        <v>6711</v>
      </c>
      <c r="H311" s="110">
        <v>2</v>
      </c>
      <c r="I311" s="14"/>
    </row>
    <row r="312" spans="1:9" ht="20.100000000000001" customHeight="1" x14ac:dyDescent="0.15">
      <c r="A312" s="36">
        <v>308</v>
      </c>
      <c r="B312" s="88" t="s">
        <v>7458</v>
      </c>
      <c r="C312" s="96" t="s">
        <v>7459</v>
      </c>
      <c r="D312" s="96" t="s">
        <v>6821</v>
      </c>
      <c r="E312" s="96" t="s">
        <v>6852</v>
      </c>
      <c r="F312" s="96"/>
      <c r="G312" s="101" t="s">
        <v>7460</v>
      </c>
      <c r="H312" s="109">
        <v>1</v>
      </c>
      <c r="I312" s="14"/>
    </row>
    <row r="313" spans="1:9" ht="20.100000000000001" customHeight="1" x14ac:dyDescent="0.15">
      <c r="A313" s="36">
        <v>309</v>
      </c>
      <c r="B313" s="43" t="s">
        <v>376</v>
      </c>
      <c r="C313" s="38" t="s">
        <v>2860</v>
      </c>
      <c r="D313" s="39" t="s">
        <v>4625</v>
      </c>
      <c r="E313" s="39" t="s">
        <v>377</v>
      </c>
      <c r="F313" s="39" t="s">
        <v>378</v>
      </c>
      <c r="G313" s="37" t="s">
        <v>2285</v>
      </c>
      <c r="H313" s="110">
        <v>1</v>
      </c>
      <c r="I313" s="14"/>
    </row>
    <row r="314" spans="1:9" ht="20.100000000000001" customHeight="1" x14ac:dyDescent="0.15">
      <c r="A314" s="36">
        <v>310</v>
      </c>
      <c r="B314" s="43" t="s">
        <v>1203</v>
      </c>
      <c r="C314" s="38" t="s">
        <v>2861</v>
      </c>
      <c r="D314" s="39" t="s">
        <v>4646</v>
      </c>
      <c r="E314" s="39" t="s">
        <v>156</v>
      </c>
      <c r="F314" s="39" t="s">
        <v>1204</v>
      </c>
      <c r="G314" s="37" t="s">
        <v>2154</v>
      </c>
      <c r="H314" s="111">
        <v>5</v>
      </c>
      <c r="I314" s="14"/>
    </row>
    <row r="315" spans="1:9" ht="20.100000000000001" customHeight="1" x14ac:dyDescent="0.15">
      <c r="A315" s="36">
        <v>311</v>
      </c>
      <c r="B315" s="43" t="s">
        <v>492</v>
      </c>
      <c r="C315" s="38" t="s">
        <v>2862</v>
      </c>
      <c r="D315" s="39" t="s">
        <v>4625</v>
      </c>
      <c r="E315" s="39" t="s">
        <v>493</v>
      </c>
      <c r="F315" s="39" t="s">
        <v>494</v>
      </c>
      <c r="G315" s="37" t="s">
        <v>2286</v>
      </c>
      <c r="H315" s="110">
        <v>1</v>
      </c>
      <c r="I315" s="14"/>
    </row>
    <row r="316" spans="1:9" ht="20.100000000000001" customHeight="1" x14ac:dyDescent="0.15">
      <c r="A316" s="36">
        <v>312</v>
      </c>
      <c r="B316" s="43" t="s">
        <v>1387</v>
      </c>
      <c r="C316" s="38" t="s">
        <v>2863</v>
      </c>
      <c r="D316" s="39" t="s">
        <v>4625</v>
      </c>
      <c r="E316" s="39" t="s">
        <v>1388</v>
      </c>
      <c r="F316" s="39" t="s">
        <v>1389</v>
      </c>
      <c r="G316" s="37" t="s">
        <v>2283</v>
      </c>
      <c r="H316" s="110">
        <v>1</v>
      </c>
      <c r="I316" s="14"/>
    </row>
    <row r="317" spans="1:9" ht="20.100000000000001" customHeight="1" x14ac:dyDescent="0.15">
      <c r="A317" s="36">
        <v>313</v>
      </c>
      <c r="B317" s="55" t="s">
        <v>5805</v>
      </c>
      <c r="C317" s="70" t="s">
        <v>5816</v>
      </c>
      <c r="D317" s="70" t="s">
        <v>1796</v>
      </c>
      <c r="E317" s="70" t="s">
        <v>5831</v>
      </c>
      <c r="F317" s="70" t="s">
        <v>5842</v>
      </c>
      <c r="G317" s="102" t="s">
        <v>5853</v>
      </c>
      <c r="H317" s="109">
        <v>5</v>
      </c>
      <c r="I317" s="14"/>
    </row>
    <row r="318" spans="1:9" ht="20.100000000000001" customHeight="1" x14ac:dyDescent="0.15">
      <c r="A318" s="36">
        <v>314</v>
      </c>
      <c r="B318" s="95" t="s">
        <v>8021</v>
      </c>
      <c r="C318" s="76" t="s">
        <v>8022</v>
      </c>
      <c r="D318" s="76" t="s">
        <v>1458</v>
      </c>
      <c r="E318" s="76" t="s">
        <v>6847</v>
      </c>
      <c r="F318" s="106"/>
      <c r="G318" s="83" t="s">
        <v>8023</v>
      </c>
      <c r="H318" s="110">
        <v>2</v>
      </c>
      <c r="I318" s="14"/>
    </row>
    <row r="319" spans="1:9" ht="20.100000000000001" customHeight="1" x14ac:dyDescent="0.15">
      <c r="A319" s="36">
        <v>315</v>
      </c>
      <c r="B319" s="43" t="s">
        <v>1398</v>
      </c>
      <c r="C319" s="38" t="s">
        <v>2864</v>
      </c>
      <c r="D319" s="39" t="s">
        <v>4625</v>
      </c>
      <c r="E319" s="39" t="s">
        <v>1399</v>
      </c>
      <c r="F319" s="39" t="s">
        <v>1400</v>
      </c>
      <c r="G319" s="43" t="s">
        <v>2287</v>
      </c>
      <c r="H319" s="110">
        <v>1</v>
      </c>
      <c r="I319" s="14"/>
    </row>
    <row r="320" spans="1:9" ht="20.100000000000001" customHeight="1" x14ac:dyDescent="0.15">
      <c r="A320" s="36">
        <v>316</v>
      </c>
      <c r="B320" s="43" t="s">
        <v>1706</v>
      </c>
      <c r="C320" s="38" t="s">
        <v>2865</v>
      </c>
      <c r="D320" s="39" t="s">
        <v>4646</v>
      </c>
      <c r="E320" s="39" t="s">
        <v>1418</v>
      </c>
      <c r="F320" s="39" t="s">
        <v>1707</v>
      </c>
      <c r="G320" s="43" t="s">
        <v>2162</v>
      </c>
      <c r="H320" s="110">
        <v>1</v>
      </c>
      <c r="I320" s="14"/>
    </row>
    <row r="321" spans="1:14" ht="20.100000000000001" customHeight="1" x14ac:dyDescent="0.15">
      <c r="A321" s="36">
        <v>317</v>
      </c>
      <c r="B321" s="55" t="s">
        <v>6116</v>
      </c>
      <c r="C321" s="70" t="s">
        <v>6134</v>
      </c>
      <c r="D321" s="70" t="s">
        <v>6146</v>
      </c>
      <c r="E321" s="70" t="s">
        <v>6155</v>
      </c>
      <c r="F321" s="70" t="s">
        <v>6169</v>
      </c>
      <c r="G321" s="102" t="s">
        <v>6185</v>
      </c>
      <c r="H321" s="109">
        <v>1</v>
      </c>
      <c r="I321" s="14"/>
    </row>
    <row r="322" spans="1:14" ht="20.100000000000001" customHeight="1" x14ac:dyDescent="0.15">
      <c r="A322" s="36">
        <v>318</v>
      </c>
      <c r="B322" s="88" t="s">
        <v>7513</v>
      </c>
      <c r="C322" s="96" t="s">
        <v>7514</v>
      </c>
      <c r="D322" s="96" t="s">
        <v>6821</v>
      </c>
      <c r="E322" s="96" t="s">
        <v>6852</v>
      </c>
      <c r="F322" s="96" t="s">
        <v>7515</v>
      </c>
      <c r="G322" s="101" t="s">
        <v>7516</v>
      </c>
      <c r="H322" s="109">
        <v>1</v>
      </c>
      <c r="I322" s="14"/>
    </row>
    <row r="323" spans="1:14" ht="20.100000000000001" customHeight="1" x14ac:dyDescent="0.15">
      <c r="A323" s="36">
        <v>319</v>
      </c>
      <c r="B323" s="55" t="s">
        <v>6241</v>
      </c>
      <c r="C323" s="70" t="s">
        <v>6249</v>
      </c>
      <c r="D323" s="70" t="s">
        <v>4646</v>
      </c>
      <c r="E323" s="70" t="s">
        <v>6257</v>
      </c>
      <c r="F323" s="70"/>
      <c r="G323" s="102" t="s">
        <v>6269</v>
      </c>
      <c r="H323" s="109">
        <v>6</v>
      </c>
      <c r="I323" s="14"/>
    </row>
    <row r="324" spans="1:14" ht="20.100000000000001" customHeight="1" x14ac:dyDescent="0.15">
      <c r="A324" s="36">
        <v>320</v>
      </c>
      <c r="B324" s="43" t="s">
        <v>6507</v>
      </c>
      <c r="C324" s="38" t="s">
        <v>6508</v>
      </c>
      <c r="D324" s="39" t="s">
        <v>1801</v>
      </c>
      <c r="E324" s="39" t="s">
        <v>6509</v>
      </c>
      <c r="F324" s="39"/>
      <c r="G324" s="37" t="s">
        <v>6510</v>
      </c>
      <c r="H324" s="110">
        <v>1</v>
      </c>
      <c r="I324" s="14"/>
    </row>
    <row r="325" spans="1:14" s="19" customFormat="1" ht="20.100000000000001" customHeight="1" x14ac:dyDescent="0.15">
      <c r="A325" s="36">
        <v>321</v>
      </c>
      <c r="B325" s="43" t="s">
        <v>82</v>
      </c>
      <c r="C325" s="38" t="s">
        <v>2866</v>
      </c>
      <c r="D325" s="39" t="s">
        <v>58</v>
      </c>
      <c r="E325" s="39" t="s">
        <v>83</v>
      </c>
      <c r="F325" s="39" t="s">
        <v>84</v>
      </c>
      <c r="G325" s="37" t="s">
        <v>2065</v>
      </c>
      <c r="H325" s="110">
        <v>1</v>
      </c>
      <c r="I325" s="14"/>
      <c r="J325" s="1"/>
      <c r="K325" s="1"/>
      <c r="L325"/>
      <c r="M325"/>
      <c r="N325"/>
    </row>
    <row r="326" spans="1:14" ht="20.100000000000001" customHeight="1" x14ac:dyDescent="0.15">
      <c r="A326" s="36">
        <v>322</v>
      </c>
      <c r="B326" s="95" t="s">
        <v>7744</v>
      </c>
      <c r="C326" s="76" t="s">
        <v>7745</v>
      </c>
      <c r="D326" s="76" t="s">
        <v>7634</v>
      </c>
      <c r="E326" s="76" t="s">
        <v>6852</v>
      </c>
      <c r="F326" s="106" t="s">
        <v>7746</v>
      </c>
      <c r="G326" s="83" t="s">
        <v>7747</v>
      </c>
      <c r="H326" s="110">
        <v>1</v>
      </c>
      <c r="I326" s="14"/>
    </row>
    <row r="327" spans="1:14" ht="20.100000000000001" customHeight="1" x14ac:dyDescent="0.15">
      <c r="A327" s="36">
        <v>323</v>
      </c>
      <c r="B327" s="88" t="s">
        <v>7517</v>
      </c>
      <c r="C327" s="96" t="s">
        <v>7518</v>
      </c>
      <c r="D327" s="96" t="s">
        <v>6821</v>
      </c>
      <c r="E327" s="96" t="s">
        <v>6844</v>
      </c>
      <c r="F327" s="96" t="s">
        <v>7519</v>
      </c>
      <c r="G327" s="101" t="s">
        <v>7508</v>
      </c>
      <c r="H327" s="109">
        <v>5</v>
      </c>
      <c r="I327" s="14"/>
    </row>
    <row r="328" spans="1:14" ht="20.100000000000001" customHeight="1" x14ac:dyDescent="0.15">
      <c r="A328" s="36">
        <v>324</v>
      </c>
      <c r="B328" s="43" t="s">
        <v>785</v>
      </c>
      <c r="C328" s="38" t="s">
        <v>2867</v>
      </c>
      <c r="D328" s="49" t="s">
        <v>1800</v>
      </c>
      <c r="E328" s="39" t="s">
        <v>786</v>
      </c>
      <c r="F328" s="39" t="s">
        <v>787</v>
      </c>
      <c r="G328" s="37" t="s">
        <v>2105</v>
      </c>
      <c r="H328" s="110">
        <v>1</v>
      </c>
      <c r="I328" s="14"/>
    </row>
    <row r="329" spans="1:14" ht="20.100000000000001" customHeight="1" x14ac:dyDescent="0.15">
      <c r="A329" s="36">
        <v>325</v>
      </c>
      <c r="B329" s="43" t="s">
        <v>763</v>
      </c>
      <c r="C329" s="38" t="s">
        <v>2868</v>
      </c>
      <c r="D329" s="39" t="s">
        <v>4646</v>
      </c>
      <c r="E329" s="39" t="s">
        <v>764</v>
      </c>
      <c r="F329" s="39" t="s">
        <v>765</v>
      </c>
      <c r="G329" s="37" t="s">
        <v>2155</v>
      </c>
      <c r="H329" s="111">
        <v>5</v>
      </c>
      <c r="I329" s="14"/>
    </row>
    <row r="330" spans="1:14" ht="20.100000000000001" customHeight="1" x14ac:dyDescent="0.15">
      <c r="A330" s="36">
        <v>326</v>
      </c>
      <c r="B330" s="43" t="s">
        <v>548</v>
      </c>
      <c r="C330" s="38" t="s">
        <v>2869</v>
      </c>
      <c r="D330" s="39" t="s">
        <v>4646</v>
      </c>
      <c r="E330" s="39" t="s">
        <v>549</v>
      </c>
      <c r="F330" s="39" t="s">
        <v>550</v>
      </c>
      <c r="G330" s="37" t="s">
        <v>2160</v>
      </c>
      <c r="H330" s="110">
        <v>1</v>
      </c>
      <c r="I330" s="14"/>
    </row>
    <row r="331" spans="1:14" ht="20.100000000000001" customHeight="1" x14ac:dyDescent="0.15">
      <c r="A331" s="36">
        <v>327</v>
      </c>
      <c r="B331" s="44" t="s">
        <v>3623</v>
      </c>
      <c r="C331" s="38" t="s">
        <v>3624</v>
      </c>
      <c r="D331" s="39" t="s">
        <v>4625</v>
      </c>
      <c r="E331" s="38" t="s">
        <v>3625</v>
      </c>
      <c r="F331" s="38" t="s">
        <v>3626</v>
      </c>
      <c r="G331" s="47" t="s">
        <v>3627</v>
      </c>
      <c r="H331" s="110">
        <v>6</v>
      </c>
      <c r="I331" s="14"/>
    </row>
    <row r="332" spans="1:14" ht="20.100000000000001" customHeight="1" x14ac:dyDescent="0.15">
      <c r="A332" s="36">
        <v>328</v>
      </c>
      <c r="B332" s="43" t="s">
        <v>739</v>
      </c>
      <c r="C332" s="38" t="s">
        <v>2870</v>
      </c>
      <c r="D332" s="39" t="s">
        <v>4646</v>
      </c>
      <c r="E332" s="39" t="s">
        <v>740</v>
      </c>
      <c r="F332" s="39" t="s">
        <v>741</v>
      </c>
      <c r="G332" s="37" t="s">
        <v>2156</v>
      </c>
      <c r="H332" s="110">
        <v>1</v>
      </c>
      <c r="I332" s="14"/>
    </row>
    <row r="333" spans="1:14" ht="20.100000000000001" customHeight="1" x14ac:dyDescent="0.15">
      <c r="A333" s="36">
        <v>329</v>
      </c>
      <c r="B333" s="43" t="s">
        <v>1291</v>
      </c>
      <c r="C333" s="38" t="s">
        <v>2871</v>
      </c>
      <c r="D333" s="39" t="s">
        <v>4646</v>
      </c>
      <c r="E333" s="39" t="s">
        <v>1292</v>
      </c>
      <c r="F333" s="39" t="s">
        <v>1293</v>
      </c>
      <c r="G333" s="37" t="s">
        <v>2161</v>
      </c>
      <c r="H333" s="111">
        <v>5</v>
      </c>
      <c r="I333" s="14"/>
    </row>
    <row r="334" spans="1:14" ht="20.100000000000001" customHeight="1" x14ac:dyDescent="0.15">
      <c r="A334" s="36">
        <v>330</v>
      </c>
      <c r="B334" s="95" t="s">
        <v>8198</v>
      </c>
      <c r="C334" s="76" t="s">
        <v>8199</v>
      </c>
      <c r="D334" s="76" t="s">
        <v>6829</v>
      </c>
      <c r="E334" s="76" t="s">
        <v>6847</v>
      </c>
      <c r="F334" s="83"/>
      <c r="G334" s="83" t="s">
        <v>8200</v>
      </c>
      <c r="H334" s="110">
        <v>2</v>
      </c>
      <c r="I334" s="14"/>
    </row>
    <row r="335" spans="1:14" ht="20.100000000000001" customHeight="1" x14ac:dyDescent="0.15">
      <c r="A335" s="36">
        <v>331</v>
      </c>
      <c r="B335" s="55" t="s">
        <v>6203</v>
      </c>
      <c r="C335" s="70" t="s">
        <v>6211</v>
      </c>
      <c r="D335" s="70" t="s">
        <v>1794</v>
      </c>
      <c r="E335" s="70" t="s">
        <v>6219</v>
      </c>
      <c r="F335" s="70" t="s">
        <v>6226</v>
      </c>
      <c r="G335" s="102" t="s">
        <v>6234</v>
      </c>
      <c r="H335" s="109">
        <v>2</v>
      </c>
      <c r="I335" s="14"/>
    </row>
    <row r="336" spans="1:14" ht="20.100000000000001" customHeight="1" x14ac:dyDescent="0.15">
      <c r="A336" s="36">
        <v>332</v>
      </c>
      <c r="B336" s="43" t="s">
        <v>696</v>
      </c>
      <c r="C336" s="38" t="s">
        <v>2872</v>
      </c>
      <c r="D336" s="39" t="s">
        <v>4646</v>
      </c>
      <c r="E336" s="39" t="s">
        <v>697</v>
      </c>
      <c r="F336" s="39" t="s">
        <v>698</v>
      </c>
      <c r="G336" s="37" t="s">
        <v>2157</v>
      </c>
      <c r="H336" s="110">
        <v>2</v>
      </c>
      <c r="I336" s="14"/>
    </row>
    <row r="337" spans="1:9" ht="20.100000000000001" customHeight="1" x14ac:dyDescent="0.15">
      <c r="A337" s="36">
        <v>333</v>
      </c>
      <c r="B337" s="44" t="s">
        <v>4085</v>
      </c>
      <c r="C337" s="38" t="s">
        <v>4092</v>
      </c>
      <c r="D337" s="39" t="s">
        <v>4625</v>
      </c>
      <c r="E337" s="38" t="s">
        <v>4071</v>
      </c>
      <c r="F337" s="38" t="s">
        <v>4078</v>
      </c>
      <c r="G337" s="47" t="s">
        <v>4102</v>
      </c>
      <c r="H337" s="110">
        <v>1</v>
      </c>
      <c r="I337" s="14"/>
    </row>
    <row r="338" spans="1:9" ht="20.100000000000001" customHeight="1" x14ac:dyDescent="0.15">
      <c r="A338" s="36">
        <v>334</v>
      </c>
      <c r="B338" s="59" t="s">
        <v>6637</v>
      </c>
      <c r="C338" s="57" t="s">
        <v>6648</v>
      </c>
      <c r="D338" s="57" t="s">
        <v>6649</v>
      </c>
      <c r="E338" s="57" t="s">
        <v>6650</v>
      </c>
      <c r="F338" s="57" t="s">
        <v>6651</v>
      </c>
      <c r="G338" s="59" t="s">
        <v>6652</v>
      </c>
      <c r="H338" s="110">
        <v>1</v>
      </c>
      <c r="I338" s="14"/>
    </row>
    <row r="339" spans="1:9" ht="20.100000000000001" customHeight="1" x14ac:dyDescent="0.15">
      <c r="A339" s="36">
        <v>335</v>
      </c>
      <c r="B339" s="44" t="s">
        <v>4087</v>
      </c>
      <c r="C339" s="38" t="s">
        <v>4094</v>
      </c>
      <c r="D339" s="39" t="s">
        <v>4625</v>
      </c>
      <c r="E339" s="38" t="s">
        <v>4073</v>
      </c>
      <c r="F339" s="38" t="s">
        <v>4080</v>
      </c>
      <c r="G339" s="47" t="s">
        <v>4099</v>
      </c>
      <c r="H339" s="110">
        <v>1</v>
      </c>
      <c r="I339" s="14"/>
    </row>
    <row r="340" spans="1:9" ht="20.100000000000001" customHeight="1" x14ac:dyDescent="0.15">
      <c r="A340" s="36">
        <v>336</v>
      </c>
      <c r="B340" s="95" t="s">
        <v>7867</v>
      </c>
      <c r="C340" s="76" t="s">
        <v>7868</v>
      </c>
      <c r="D340" s="76" t="s">
        <v>8270</v>
      </c>
      <c r="E340" s="76" t="s">
        <v>6852</v>
      </c>
      <c r="F340" s="106" t="s">
        <v>7869</v>
      </c>
      <c r="G340" s="83" t="s">
        <v>7870</v>
      </c>
      <c r="H340" s="110">
        <v>1</v>
      </c>
      <c r="I340" s="14"/>
    </row>
    <row r="341" spans="1:9" ht="20.100000000000001" customHeight="1" x14ac:dyDescent="0.15">
      <c r="A341" s="36">
        <v>337</v>
      </c>
      <c r="B341" s="43" t="s">
        <v>458</v>
      </c>
      <c r="C341" s="38" t="s">
        <v>2873</v>
      </c>
      <c r="D341" s="39" t="s">
        <v>4625</v>
      </c>
      <c r="E341" s="39" t="s">
        <v>459</v>
      </c>
      <c r="F341" s="39" t="s">
        <v>460</v>
      </c>
      <c r="G341" s="37" t="s">
        <v>2288</v>
      </c>
      <c r="H341" s="110">
        <v>1</v>
      </c>
      <c r="I341" s="14"/>
    </row>
    <row r="342" spans="1:9" ht="20.100000000000001" customHeight="1" x14ac:dyDescent="0.15">
      <c r="A342" s="36">
        <v>338</v>
      </c>
      <c r="B342" s="43" t="s">
        <v>85</v>
      </c>
      <c r="C342" s="38" t="s">
        <v>2874</v>
      </c>
      <c r="D342" s="39" t="s">
        <v>58</v>
      </c>
      <c r="E342" s="39" t="s">
        <v>86</v>
      </c>
      <c r="F342" s="39" t="s">
        <v>87</v>
      </c>
      <c r="G342" s="43" t="s">
        <v>2066</v>
      </c>
      <c r="H342" s="110">
        <v>1</v>
      </c>
      <c r="I342" s="14"/>
    </row>
    <row r="343" spans="1:9" ht="20.100000000000001" customHeight="1" x14ac:dyDescent="0.15">
      <c r="A343" s="36">
        <v>339</v>
      </c>
      <c r="B343" s="43" t="s">
        <v>391</v>
      </c>
      <c r="C343" s="38" t="s">
        <v>2875</v>
      </c>
      <c r="D343" s="39" t="s">
        <v>4625</v>
      </c>
      <c r="E343" s="39" t="s">
        <v>392</v>
      </c>
      <c r="F343" s="39" t="s">
        <v>393</v>
      </c>
      <c r="G343" s="37" t="s">
        <v>2289</v>
      </c>
      <c r="H343" s="110">
        <v>1</v>
      </c>
      <c r="I343" s="14"/>
    </row>
    <row r="344" spans="1:9" ht="20.100000000000001" customHeight="1" x14ac:dyDescent="0.15">
      <c r="A344" s="36">
        <v>340</v>
      </c>
      <c r="B344" s="43" t="s">
        <v>1176</v>
      </c>
      <c r="C344" s="38" t="s">
        <v>2876</v>
      </c>
      <c r="D344" s="39" t="s">
        <v>4646</v>
      </c>
      <c r="E344" s="39" t="s">
        <v>181</v>
      </c>
      <c r="F344" s="39" t="s">
        <v>1177</v>
      </c>
      <c r="G344" s="37" t="s">
        <v>2158</v>
      </c>
      <c r="H344" s="111">
        <v>5</v>
      </c>
      <c r="I344" s="14"/>
    </row>
    <row r="345" spans="1:9" ht="20.100000000000001" customHeight="1" x14ac:dyDescent="0.15">
      <c r="A345" s="36">
        <v>341</v>
      </c>
      <c r="B345" s="43" t="s">
        <v>334</v>
      </c>
      <c r="C345" s="38" t="s">
        <v>2877</v>
      </c>
      <c r="D345" s="39" t="s">
        <v>4645</v>
      </c>
      <c r="E345" s="39" t="s">
        <v>1503</v>
      </c>
      <c r="F345" s="39" t="s">
        <v>335</v>
      </c>
      <c r="G345" s="37" t="s">
        <v>2139</v>
      </c>
      <c r="H345" s="110">
        <v>1</v>
      </c>
      <c r="I345" s="14"/>
    </row>
    <row r="346" spans="1:9" ht="20.100000000000001" customHeight="1" x14ac:dyDescent="0.15">
      <c r="A346" s="36">
        <v>342</v>
      </c>
      <c r="B346" s="55" t="s">
        <v>5509</v>
      </c>
      <c r="C346" s="70" t="s">
        <v>5654</v>
      </c>
      <c r="D346" s="70" t="s">
        <v>5502</v>
      </c>
      <c r="E346" s="70" t="s">
        <v>5663</v>
      </c>
      <c r="F346" s="70" t="s">
        <v>5668</v>
      </c>
      <c r="G346" s="102" t="s">
        <v>5674</v>
      </c>
      <c r="H346" s="109">
        <v>6</v>
      </c>
      <c r="I346" s="14"/>
    </row>
    <row r="347" spans="1:9" ht="20.100000000000001" customHeight="1" x14ac:dyDescent="0.15">
      <c r="A347" s="36">
        <v>343</v>
      </c>
      <c r="B347" s="43" t="s">
        <v>1668</v>
      </c>
      <c r="C347" s="38" t="s">
        <v>2878</v>
      </c>
      <c r="D347" s="39" t="s">
        <v>251</v>
      </c>
      <c r="E347" s="39" t="s">
        <v>2656</v>
      </c>
      <c r="F347" s="39" t="s">
        <v>1669</v>
      </c>
      <c r="G347" s="89" t="s">
        <v>2478</v>
      </c>
      <c r="H347" s="110">
        <v>6</v>
      </c>
      <c r="I347" s="14"/>
    </row>
    <row r="348" spans="1:9" ht="20.100000000000001" customHeight="1" x14ac:dyDescent="0.15">
      <c r="A348" s="36">
        <v>344</v>
      </c>
      <c r="B348" s="55" t="s">
        <v>5508</v>
      </c>
      <c r="C348" s="70" t="s">
        <v>5653</v>
      </c>
      <c r="D348" s="70" t="s">
        <v>5502</v>
      </c>
      <c r="E348" s="70" t="s">
        <v>5662</v>
      </c>
      <c r="F348" s="70" t="s">
        <v>5667</v>
      </c>
      <c r="G348" s="102" t="s">
        <v>5673</v>
      </c>
      <c r="H348" s="109">
        <v>1</v>
      </c>
      <c r="I348" s="14"/>
    </row>
    <row r="349" spans="1:9" ht="20.100000000000001" customHeight="1" x14ac:dyDescent="0.15">
      <c r="A349" s="36">
        <v>345</v>
      </c>
      <c r="B349" s="44" t="s">
        <v>3867</v>
      </c>
      <c r="C349" s="38" t="s">
        <v>3868</v>
      </c>
      <c r="D349" s="39" t="s">
        <v>4644</v>
      </c>
      <c r="E349" s="38" t="s">
        <v>3869</v>
      </c>
      <c r="F349" s="38" t="s">
        <v>3870</v>
      </c>
      <c r="G349" s="47" t="s">
        <v>3871</v>
      </c>
      <c r="H349" s="110">
        <v>6</v>
      </c>
      <c r="I349" s="14"/>
    </row>
    <row r="350" spans="1:9" ht="20.100000000000001" customHeight="1" x14ac:dyDescent="0.15">
      <c r="A350" s="36">
        <v>346</v>
      </c>
      <c r="B350" s="55" t="s">
        <v>5803</v>
      </c>
      <c r="C350" s="70" t="s">
        <v>5814</v>
      </c>
      <c r="D350" s="70" t="s">
        <v>1784</v>
      </c>
      <c r="E350" s="70" t="s">
        <v>5829</v>
      </c>
      <c r="F350" s="70" t="s">
        <v>5840</v>
      </c>
      <c r="G350" s="102" t="s">
        <v>5851</v>
      </c>
      <c r="H350" s="109">
        <v>1</v>
      </c>
      <c r="I350" s="14"/>
    </row>
    <row r="351" spans="1:9" ht="20.100000000000001" customHeight="1" x14ac:dyDescent="0.15">
      <c r="A351" s="36">
        <v>347</v>
      </c>
      <c r="B351" s="43" t="s">
        <v>397</v>
      </c>
      <c r="C351" s="38" t="s">
        <v>2879</v>
      </c>
      <c r="D351" s="39" t="s">
        <v>4625</v>
      </c>
      <c r="E351" s="39" t="s">
        <v>398</v>
      </c>
      <c r="F351" s="39" t="s">
        <v>399</v>
      </c>
      <c r="G351" s="37" t="s">
        <v>2473</v>
      </c>
      <c r="H351" s="110">
        <v>1</v>
      </c>
      <c r="I351" s="14"/>
    </row>
    <row r="352" spans="1:9" ht="20.100000000000001" customHeight="1" x14ac:dyDescent="0.15">
      <c r="A352" s="36">
        <v>348</v>
      </c>
      <c r="B352" s="44" t="s">
        <v>3569</v>
      </c>
      <c r="C352" s="38" t="s">
        <v>3571</v>
      </c>
      <c r="D352" s="39" t="s">
        <v>4645</v>
      </c>
      <c r="E352" s="38" t="s">
        <v>3546</v>
      </c>
      <c r="F352" s="38" t="s">
        <v>3574</v>
      </c>
      <c r="G352" s="47" t="s">
        <v>3576</v>
      </c>
      <c r="H352" s="110">
        <v>2</v>
      </c>
      <c r="I352" s="14"/>
    </row>
    <row r="353" spans="1:14" ht="20.100000000000001" customHeight="1" x14ac:dyDescent="0.15">
      <c r="A353" s="36">
        <v>349</v>
      </c>
      <c r="B353" s="95" t="s">
        <v>7768</v>
      </c>
      <c r="C353" s="76" t="s">
        <v>7769</v>
      </c>
      <c r="D353" s="76" t="s">
        <v>6829</v>
      </c>
      <c r="E353" s="76" t="s">
        <v>6844</v>
      </c>
      <c r="F353" s="106" t="s">
        <v>7770</v>
      </c>
      <c r="G353" s="83" t="s">
        <v>7344</v>
      </c>
      <c r="H353" s="110">
        <v>5</v>
      </c>
      <c r="I353" s="14"/>
    </row>
    <row r="354" spans="1:14" ht="20.100000000000001" customHeight="1" x14ac:dyDescent="0.15">
      <c r="A354" s="36">
        <v>350</v>
      </c>
      <c r="B354" s="43" t="s">
        <v>409</v>
      </c>
      <c r="C354" s="38" t="s">
        <v>2880</v>
      </c>
      <c r="D354" s="39" t="s">
        <v>4625</v>
      </c>
      <c r="E354" s="39" t="s">
        <v>410</v>
      </c>
      <c r="F354" s="39" t="s">
        <v>411</v>
      </c>
      <c r="G354" s="37" t="s">
        <v>2290</v>
      </c>
      <c r="H354" s="111">
        <v>3</v>
      </c>
      <c r="I354" s="14"/>
    </row>
    <row r="355" spans="1:14" ht="20.100000000000001" customHeight="1" x14ac:dyDescent="0.15">
      <c r="A355" s="36">
        <v>351</v>
      </c>
      <c r="B355" s="55" t="s">
        <v>4931</v>
      </c>
      <c r="C355" s="70" t="s">
        <v>4995</v>
      </c>
      <c r="D355" s="70" t="s">
        <v>5010</v>
      </c>
      <c r="E355" s="70" t="s">
        <v>5018</v>
      </c>
      <c r="F355" s="70" t="s">
        <v>5047</v>
      </c>
      <c r="G355" s="102" t="s">
        <v>5059</v>
      </c>
      <c r="H355" s="109">
        <v>2</v>
      </c>
      <c r="I355" s="14"/>
    </row>
    <row r="356" spans="1:14" ht="20.100000000000001" customHeight="1" x14ac:dyDescent="0.15">
      <c r="A356" s="36">
        <v>352</v>
      </c>
      <c r="B356" s="43" t="s">
        <v>721</v>
      </c>
      <c r="C356" s="38" t="s">
        <v>2881</v>
      </c>
      <c r="D356" s="39" t="s">
        <v>4646</v>
      </c>
      <c r="E356" s="39" t="s">
        <v>654</v>
      </c>
      <c r="F356" s="39" t="s">
        <v>722</v>
      </c>
      <c r="G356" s="37" t="s">
        <v>2159</v>
      </c>
      <c r="H356" s="110">
        <v>1</v>
      </c>
      <c r="I356" s="14"/>
    </row>
    <row r="357" spans="1:14" ht="20.100000000000001" customHeight="1" x14ac:dyDescent="0.15">
      <c r="A357" s="36">
        <v>353</v>
      </c>
      <c r="B357" s="85" t="s">
        <v>7197</v>
      </c>
      <c r="C357" s="86" t="s">
        <v>7198</v>
      </c>
      <c r="D357" s="86" t="s">
        <v>845</v>
      </c>
      <c r="E357" s="86" t="s">
        <v>6847</v>
      </c>
      <c r="F357" s="103"/>
      <c r="G357" s="85" t="s">
        <v>7199</v>
      </c>
      <c r="H357" s="110">
        <v>2</v>
      </c>
      <c r="I357" s="14"/>
    </row>
    <row r="358" spans="1:14" ht="20.100000000000001" customHeight="1" x14ac:dyDescent="0.15">
      <c r="A358" s="36">
        <v>354</v>
      </c>
      <c r="B358" s="43" t="s">
        <v>1528</v>
      </c>
      <c r="C358" s="38" t="s">
        <v>2883</v>
      </c>
      <c r="D358" s="39" t="s">
        <v>4646</v>
      </c>
      <c r="E358" s="39" t="s">
        <v>1687</v>
      </c>
      <c r="F358" s="39" t="s">
        <v>6239</v>
      </c>
      <c r="G358" s="43" t="s">
        <v>6240</v>
      </c>
      <c r="H358" s="110">
        <v>2</v>
      </c>
      <c r="I358" s="14"/>
    </row>
    <row r="359" spans="1:14" ht="20.100000000000001" customHeight="1" x14ac:dyDescent="0.15">
      <c r="A359" s="36">
        <v>355</v>
      </c>
      <c r="B359" s="43" t="s">
        <v>1528</v>
      </c>
      <c r="C359" s="38" t="s">
        <v>2882</v>
      </c>
      <c r="D359" s="39" t="s">
        <v>1458</v>
      </c>
      <c r="E359" s="39" t="s">
        <v>2627</v>
      </c>
      <c r="F359" s="39" t="s">
        <v>1529</v>
      </c>
      <c r="G359" s="43" t="s">
        <v>4598</v>
      </c>
      <c r="H359" s="110">
        <v>2</v>
      </c>
      <c r="I359" s="14"/>
    </row>
    <row r="360" spans="1:14" ht="20.100000000000001" customHeight="1" x14ac:dyDescent="0.15">
      <c r="A360" s="36">
        <v>356</v>
      </c>
      <c r="B360" s="75" t="s">
        <v>1528</v>
      </c>
      <c r="C360" s="76" t="s">
        <v>7063</v>
      </c>
      <c r="D360" s="76" t="s">
        <v>6829</v>
      </c>
      <c r="E360" s="76" t="s">
        <v>6847</v>
      </c>
      <c r="F360" s="82" t="s">
        <v>7174</v>
      </c>
      <c r="G360" s="75" t="s">
        <v>7064</v>
      </c>
      <c r="H360" s="110">
        <v>2</v>
      </c>
      <c r="I360" s="14"/>
    </row>
    <row r="361" spans="1:14" ht="20.100000000000001" customHeight="1" x14ac:dyDescent="0.15">
      <c r="A361" s="36">
        <v>357</v>
      </c>
      <c r="B361" s="43" t="s">
        <v>2576</v>
      </c>
      <c r="C361" s="38"/>
      <c r="D361" s="39" t="s">
        <v>1458</v>
      </c>
      <c r="E361" s="39" t="s">
        <v>2665</v>
      </c>
      <c r="F361" s="39" t="s">
        <v>1694</v>
      </c>
      <c r="G361" s="43" t="s">
        <v>1911</v>
      </c>
      <c r="H361" s="110">
        <v>2</v>
      </c>
      <c r="I361" s="14"/>
    </row>
    <row r="362" spans="1:14" ht="20.100000000000001" customHeight="1" x14ac:dyDescent="0.15">
      <c r="A362" s="36">
        <v>358</v>
      </c>
      <c r="B362" s="75" t="s">
        <v>6853</v>
      </c>
      <c r="C362" s="76" t="s">
        <v>6854</v>
      </c>
      <c r="D362" s="76" t="s">
        <v>6910</v>
      </c>
      <c r="E362" s="76" t="s">
        <v>6855</v>
      </c>
      <c r="F362" s="76" t="s">
        <v>6946</v>
      </c>
      <c r="G362" s="75" t="s">
        <v>6915</v>
      </c>
      <c r="H362" s="110">
        <v>4</v>
      </c>
      <c r="I362" s="14"/>
    </row>
    <row r="363" spans="1:14" ht="20.100000000000001" customHeight="1" x14ac:dyDescent="0.15">
      <c r="A363" s="36">
        <v>359</v>
      </c>
      <c r="B363" s="43" t="s">
        <v>1360</v>
      </c>
      <c r="C363" s="38" t="s">
        <v>2884</v>
      </c>
      <c r="D363" s="39" t="s">
        <v>4625</v>
      </c>
      <c r="E363" s="39" t="s">
        <v>2657</v>
      </c>
      <c r="F363" s="39" t="s">
        <v>1361</v>
      </c>
      <c r="G363" s="37" t="s">
        <v>2291</v>
      </c>
      <c r="H363" s="110">
        <v>6</v>
      </c>
      <c r="I363" s="14"/>
    </row>
    <row r="364" spans="1:14" ht="20.100000000000001" customHeight="1" x14ac:dyDescent="0.15">
      <c r="A364" s="36">
        <v>360</v>
      </c>
      <c r="B364" s="44" t="s">
        <v>4263</v>
      </c>
      <c r="C364" s="38" t="s">
        <v>4262</v>
      </c>
      <c r="D364" s="49" t="s">
        <v>4264</v>
      </c>
      <c r="E364" s="38" t="s">
        <v>4265</v>
      </c>
      <c r="F364" s="38" t="s">
        <v>4267</v>
      </c>
      <c r="G364" s="44" t="s">
        <v>4268</v>
      </c>
      <c r="H364" s="110">
        <v>6</v>
      </c>
      <c r="I364" s="14"/>
    </row>
    <row r="365" spans="1:14" ht="20.100000000000001" customHeight="1" x14ac:dyDescent="0.15">
      <c r="A365" s="36">
        <v>361</v>
      </c>
      <c r="B365" s="43" t="s">
        <v>1577</v>
      </c>
      <c r="C365" s="38" t="s">
        <v>2885</v>
      </c>
      <c r="D365" s="39" t="s">
        <v>1458</v>
      </c>
      <c r="E365" s="39" t="s">
        <v>135</v>
      </c>
      <c r="F365" s="39" t="s">
        <v>1578</v>
      </c>
      <c r="G365" s="43" t="s">
        <v>1897</v>
      </c>
      <c r="H365" s="110">
        <v>2</v>
      </c>
      <c r="I365" s="14"/>
    </row>
    <row r="366" spans="1:14" ht="20.100000000000001" customHeight="1" x14ac:dyDescent="0.15">
      <c r="A366" s="36">
        <v>362</v>
      </c>
      <c r="B366" s="44" t="s">
        <v>4119</v>
      </c>
      <c r="C366" s="38" t="s">
        <v>4139</v>
      </c>
      <c r="D366" s="39" t="s">
        <v>4625</v>
      </c>
      <c r="E366" s="38" t="s">
        <v>4153</v>
      </c>
      <c r="F366" s="38" t="s">
        <v>4169</v>
      </c>
      <c r="G366" s="44" t="s">
        <v>4187</v>
      </c>
      <c r="H366" s="110">
        <v>1</v>
      </c>
      <c r="I366" s="14"/>
    </row>
    <row r="367" spans="1:14" ht="20.100000000000001" customHeight="1" x14ac:dyDescent="0.15">
      <c r="A367" s="36">
        <v>363</v>
      </c>
      <c r="B367" s="95" t="s">
        <v>7910</v>
      </c>
      <c r="C367" s="76" t="s">
        <v>7911</v>
      </c>
      <c r="D367" s="76" t="s">
        <v>1458</v>
      </c>
      <c r="E367" s="76" t="s">
        <v>6847</v>
      </c>
      <c r="F367" s="106"/>
      <c r="G367" s="83" t="s">
        <v>7912</v>
      </c>
      <c r="H367" s="110">
        <v>2</v>
      </c>
      <c r="I367" s="14"/>
    </row>
    <row r="368" spans="1:14" s="30" customFormat="1" ht="20.100000000000001" customHeight="1" x14ac:dyDescent="0.15">
      <c r="A368" s="36">
        <v>364</v>
      </c>
      <c r="B368" s="43" t="s">
        <v>1028</v>
      </c>
      <c r="C368" s="38" t="s">
        <v>2886</v>
      </c>
      <c r="D368" s="39" t="s">
        <v>180</v>
      </c>
      <c r="E368" s="39" t="s">
        <v>2655</v>
      </c>
      <c r="F368" s="39" t="s">
        <v>1029</v>
      </c>
      <c r="G368" s="37" t="s">
        <v>2396</v>
      </c>
      <c r="H368" s="110">
        <v>6</v>
      </c>
      <c r="I368" s="14"/>
      <c r="J368" s="1"/>
      <c r="K368" s="1"/>
      <c r="L368"/>
      <c r="M368"/>
      <c r="N368"/>
    </row>
    <row r="369" spans="1:14" s="30" customFormat="1" ht="20.100000000000001" customHeight="1" x14ac:dyDescent="0.15">
      <c r="A369" s="36">
        <v>365</v>
      </c>
      <c r="B369" s="44" t="s">
        <v>4502</v>
      </c>
      <c r="C369" s="38" t="s">
        <v>4506</v>
      </c>
      <c r="D369" s="39" t="s">
        <v>4646</v>
      </c>
      <c r="E369" s="38" t="s">
        <v>4511</v>
      </c>
      <c r="F369" s="38" t="s">
        <v>4513</v>
      </c>
      <c r="G369" s="44" t="s">
        <v>2157</v>
      </c>
      <c r="H369" s="111">
        <v>2</v>
      </c>
      <c r="I369" s="14"/>
      <c r="J369" s="1"/>
      <c r="K369" s="1"/>
      <c r="L369"/>
      <c r="M369"/>
      <c r="N369"/>
    </row>
    <row r="370" spans="1:14" ht="20.100000000000001" customHeight="1" x14ac:dyDescent="0.15">
      <c r="A370" s="36">
        <v>366</v>
      </c>
      <c r="B370" s="43" t="s">
        <v>1379</v>
      </c>
      <c r="C370" s="38" t="s">
        <v>2887</v>
      </c>
      <c r="D370" s="39" t="s">
        <v>225</v>
      </c>
      <c r="E370" s="39" t="s">
        <v>1380</v>
      </c>
      <c r="F370" s="39" t="s">
        <v>1381</v>
      </c>
      <c r="G370" s="37" t="s">
        <v>2376</v>
      </c>
      <c r="H370" s="110">
        <v>1</v>
      </c>
      <c r="I370" s="14"/>
    </row>
    <row r="371" spans="1:14" ht="20.100000000000001" customHeight="1" x14ac:dyDescent="0.15">
      <c r="A371" s="36">
        <v>367</v>
      </c>
      <c r="B371" s="43" t="s">
        <v>1368</v>
      </c>
      <c r="C371" s="38" t="s">
        <v>2888</v>
      </c>
      <c r="D371" s="39" t="s">
        <v>4625</v>
      </c>
      <c r="E371" s="39" t="s">
        <v>1369</v>
      </c>
      <c r="F371" s="39" t="s">
        <v>775</v>
      </c>
      <c r="G371" s="37" t="s">
        <v>2292</v>
      </c>
      <c r="H371" s="110">
        <v>1</v>
      </c>
      <c r="I371" s="14"/>
    </row>
    <row r="372" spans="1:14" ht="20.100000000000001" customHeight="1" x14ac:dyDescent="0.15">
      <c r="A372" s="36">
        <v>368</v>
      </c>
      <c r="B372" s="43" t="s">
        <v>450</v>
      </c>
      <c r="C372" s="38" t="s">
        <v>2889</v>
      </c>
      <c r="D372" s="39" t="s">
        <v>4625</v>
      </c>
      <c r="E372" s="39" t="s">
        <v>451</v>
      </c>
      <c r="F372" s="39" t="s">
        <v>452</v>
      </c>
      <c r="G372" s="37" t="s">
        <v>2293</v>
      </c>
      <c r="H372" s="110">
        <v>1</v>
      </c>
      <c r="I372" s="14"/>
    </row>
    <row r="373" spans="1:14" ht="20.100000000000001" customHeight="1" x14ac:dyDescent="0.15">
      <c r="A373" s="36">
        <v>369</v>
      </c>
      <c r="B373" s="43" t="s">
        <v>830</v>
      </c>
      <c r="C373" s="38" t="s">
        <v>2890</v>
      </c>
      <c r="D373" s="49" t="s">
        <v>1800</v>
      </c>
      <c r="E373" s="39" t="s">
        <v>163</v>
      </c>
      <c r="F373" s="39" t="s">
        <v>4451</v>
      </c>
      <c r="G373" s="37" t="s">
        <v>2106</v>
      </c>
      <c r="H373" s="110">
        <v>6</v>
      </c>
      <c r="I373" s="14"/>
    </row>
    <row r="374" spans="1:14" ht="20.100000000000001" customHeight="1" x14ac:dyDescent="0.15">
      <c r="A374" s="36">
        <v>370</v>
      </c>
      <c r="B374" s="43" t="s">
        <v>111</v>
      </c>
      <c r="C374" s="38" t="s">
        <v>2891</v>
      </c>
      <c r="D374" s="39" t="s">
        <v>105</v>
      </c>
      <c r="E374" s="39" t="s">
        <v>223</v>
      </c>
      <c r="F374" s="39"/>
      <c r="G374" s="43" t="s">
        <v>2080</v>
      </c>
      <c r="H374" s="110">
        <v>2</v>
      </c>
      <c r="I374" s="14"/>
    </row>
    <row r="375" spans="1:14" ht="20.100000000000001" customHeight="1" x14ac:dyDescent="0.15">
      <c r="A375" s="36">
        <v>371</v>
      </c>
      <c r="B375" s="55" t="s">
        <v>4932</v>
      </c>
      <c r="C375" s="70" t="s">
        <v>4996</v>
      </c>
      <c r="D375" s="70" t="s">
        <v>5010</v>
      </c>
      <c r="E375" s="70" t="s">
        <v>5041</v>
      </c>
      <c r="F375" s="70" t="s">
        <v>5048</v>
      </c>
      <c r="G375" s="102" t="s">
        <v>5060</v>
      </c>
      <c r="H375" s="109">
        <v>2</v>
      </c>
      <c r="I375" s="14"/>
    </row>
    <row r="376" spans="1:14" ht="20.100000000000001" customHeight="1" x14ac:dyDescent="0.15">
      <c r="A376" s="36">
        <v>372</v>
      </c>
      <c r="B376" s="95" t="s">
        <v>8181</v>
      </c>
      <c r="C376" s="76" t="s">
        <v>8182</v>
      </c>
      <c r="D376" s="76" t="s">
        <v>6829</v>
      </c>
      <c r="E376" s="76" t="s">
        <v>6847</v>
      </c>
      <c r="F376" s="83"/>
      <c r="G376" s="83" t="s">
        <v>8183</v>
      </c>
      <c r="H376" s="110">
        <v>2</v>
      </c>
      <c r="I376" s="14"/>
    </row>
    <row r="377" spans="1:14" ht="20.100000000000001" customHeight="1" x14ac:dyDescent="0.15">
      <c r="A377" s="36">
        <v>373</v>
      </c>
      <c r="B377" s="43" t="s">
        <v>1419</v>
      </c>
      <c r="C377" s="38" t="s">
        <v>2892</v>
      </c>
      <c r="D377" s="39" t="s">
        <v>4644</v>
      </c>
      <c r="E377" s="39" t="s">
        <v>1420</v>
      </c>
      <c r="F377" s="39" t="s">
        <v>1421</v>
      </c>
      <c r="G377" s="37" t="s">
        <v>2032</v>
      </c>
      <c r="H377" s="110">
        <v>1</v>
      </c>
      <c r="I377" s="14"/>
    </row>
    <row r="378" spans="1:14" ht="20.100000000000001" customHeight="1" x14ac:dyDescent="0.15">
      <c r="A378" s="36">
        <v>374</v>
      </c>
      <c r="B378" s="43" t="s">
        <v>947</v>
      </c>
      <c r="C378" s="38" t="s">
        <v>2893</v>
      </c>
      <c r="D378" s="39" t="s">
        <v>845</v>
      </c>
      <c r="E378" s="39" t="s">
        <v>684</v>
      </c>
      <c r="F378" s="39" t="s">
        <v>948</v>
      </c>
      <c r="G378" s="43" t="s">
        <v>2459</v>
      </c>
      <c r="H378" s="110">
        <v>1</v>
      </c>
      <c r="I378" s="14"/>
    </row>
    <row r="379" spans="1:14" ht="20.100000000000001" customHeight="1" x14ac:dyDescent="0.15">
      <c r="A379" s="36">
        <v>375</v>
      </c>
      <c r="B379" s="95" t="s">
        <v>7819</v>
      </c>
      <c r="C379" s="76" t="s">
        <v>7820</v>
      </c>
      <c r="D379" s="76" t="s">
        <v>6829</v>
      </c>
      <c r="E379" s="76" t="s">
        <v>6852</v>
      </c>
      <c r="F379" s="106" t="s">
        <v>7821</v>
      </c>
      <c r="G379" s="83" t="s">
        <v>7774</v>
      </c>
      <c r="H379" s="110">
        <v>1</v>
      </c>
      <c r="I379" s="14"/>
    </row>
    <row r="380" spans="1:14" ht="20.100000000000001" customHeight="1" x14ac:dyDescent="0.15">
      <c r="A380" s="36">
        <v>376</v>
      </c>
      <c r="B380" s="43" t="s">
        <v>1065</v>
      </c>
      <c r="C380" s="38" t="s">
        <v>2894</v>
      </c>
      <c r="D380" s="39" t="s">
        <v>845</v>
      </c>
      <c r="E380" s="39" t="s">
        <v>1036</v>
      </c>
      <c r="F380" s="39" t="s">
        <v>1066</v>
      </c>
      <c r="G380" s="43" t="s">
        <v>4517</v>
      </c>
      <c r="H380" s="110">
        <v>1</v>
      </c>
      <c r="I380" s="14"/>
    </row>
    <row r="381" spans="1:14" ht="20.100000000000001" customHeight="1" x14ac:dyDescent="0.15">
      <c r="A381" s="36">
        <v>377</v>
      </c>
      <c r="B381" s="95" t="s">
        <v>7836</v>
      </c>
      <c r="C381" s="76" t="s">
        <v>7837</v>
      </c>
      <c r="D381" s="76" t="s">
        <v>267</v>
      </c>
      <c r="E381" s="76" t="s">
        <v>6847</v>
      </c>
      <c r="F381" s="106" t="s">
        <v>7838</v>
      </c>
      <c r="G381" s="83" t="s">
        <v>7839</v>
      </c>
      <c r="H381" s="110">
        <v>2</v>
      </c>
      <c r="I381" s="14"/>
    </row>
    <row r="382" spans="1:14" ht="20.100000000000001" customHeight="1" x14ac:dyDescent="0.15">
      <c r="A382" s="36">
        <v>378</v>
      </c>
      <c r="B382" s="43" t="s">
        <v>509</v>
      </c>
      <c r="C382" s="38" t="s">
        <v>2896</v>
      </c>
      <c r="D382" s="39" t="s">
        <v>4625</v>
      </c>
      <c r="E382" s="39" t="s">
        <v>510</v>
      </c>
      <c r="F382" s="39" t="s">
        <v>511</v>
      </c>
      <c r="G382" s="43" t="s">
        <v>1936</v>
      </c>
      <c r="H382" s="110">
        <v>1</v>
      </c>
      <c r="I382" s="14"/>
    </row>
    <row r="383" spans="1:14" ht="20.100000000000001" customHeight="1" x14ac:dyDescent="0.15">
      <c r="A383" s="36">
        <v>379</v>
      </c>
      <c r="B383" s="95" t="s">
        <v>8112</v>
      </c>
      <c r="C383" s="76" t="s">
        <v>8113</v>
      </c>
      <c r="D383" s="76" t="s">
        <v>6829</v>
      </c>
      <c r="E383" s="76" t="s">
        <v>6852</v>
      </c>
      <c r="F383" s="83" t="s">
        <v>8114</v>
      </c>
      <c r="G383" s="83" t="s">
        <v>8115</v>
      </c>
      <c r="H383" s="110">
        <v>1</v>
      </c>
      <c r="I383" s="14"/>
    </row>
    <row r="384" spans="1:14" ht="20.100000000000001" customHeight="1" x14ac:dyDescent="0.15">
      <c r="A384" s="36">
        <v>380</v>
      </c>
      <c r="B384" s="95" t="s">
        <v>8069</v>
      </c>
      <c r="C384" s="76" t="s">
        <v>8070</v>
      </c>
      <c r="D384" s="76" t="s">
        <v>6829</v>
      </c>
      <c r="E384" s="76" t="s">
        <v>6852</v>
      </c>
      <c r="F384" s="83" t="s">
        <v>8071</v>
      </c>
      <c r="G384" s="83" t="s">
        <v>8072</v>
      </c>
      <c r="H384" s="110">
        <v>1</v>
      </c>
      <c r="I384" s="14"/>
    </row>
    <row r="385" spans="1:9" ht="20.100000000000001" customHeight="1" x14ac:dyDescent="0.15">
      <c r="A385" s="36">
        <v>381</v>
      </c>
      <c r="B385" s="95" t="s">
        <v>8033</v>
      </c>
      <c r="C385" s="76" t="s">
        <v>8034</v>
      </c>
      <c r="D385" s="76" t="s">
        <v>6829</v>
      </c>
      <c r="E385" s="76" t="s">
        <v>6852</v>
      </c>
      <c r="F385" s="83" t="s">
        <v>8035</v>
      </c>
      <c r="G385" s="83" t="s">
        <v>8036</v>
      </c>
      <c r="H385" s="110">
        <v>1</v>
      </c>
      <c r="I385" s="14"/>
    </row>
    <row r="386" spans="1:9" ht="20.100000000000001" customHeight="1" x14ac:dyDescent="0.15">
      <c r="A386" s="36">
        <v>382</v>
      </c>
      <c r="B386" s="95" t="s">
        <v>8119</v>
      </c>
      <c r="C386" s="76" t="s">
        <v>8120</v>
      </c>
      <c r="D386" s="76" t="s">
        <v>6829</v>
      </c>
      <c r="E386" s="76" t="s">
        <v>6855</v>
      </c>
      <c r="F386" s="83" t="s">
        <v>8121</v>
      </c>
      <c r="G386" s="83" t="s">
        <v>8266</v>
      </c>
      <c r="H386" s="110">
        <v>4</v>
      </c>
      <c r="I386" s="14"/>
    </row>
    <row r="387" spans="1:9" ht="20.100000000000001" customHeight="1" x14ac:dyDescent="0.15">
      <c r="A387" s="36">
        <v>383</v>
      </c>
      <c r="B387" s="43" t="s">
        <v>2600</v>
      </c>
      <c r="C387" s="38" t="s">
        <v>4269</v>
      </c>
      <c r="D387" s="39" t="s">
        <v>257</v>
      </c>
      <c r="E387" s="39" t="s">
        <v>263</v>
      </c>
      <c r="F387" s="39" t="s">
        <v>2601</v>
      </c>
      <c r="G387" s="43" t="s">
        <v>2034</v>
      </c>
      <c r="H387" s="110">
        <v>1</v>
      </c>
      <c r="I387" s="14"/>
    </row>
    <row r="388" spans="1:9" ht="20.100000000000001" customHeight="1" x14ac:dyDescent="0.15">
      <c r="A388" s="36">
        <v>384</v>
      </c>
      <c r="B388" s="43" t="s">
        <v>1822</v>
      </c>
      <c r="C388" s="38" t="s">
        <v>4269</v>
      </c>
      <c r="D388" s="39" t="s">
        <v>1820</v>
      </c>
      <c r="E388" s="39" t="s">
        <v>1823</v>
      </c>
      <c r="F388" s="39" t="s">
        <v>2601</v>
      </c>
      <c r="G388" s="43" t="s">
        <v>1969</v>
      </c>
      <c r="H388" s="110">
        <v>1</v>
      </c>
      <c r="I388" s="14"/>
    </row>
    <row r="389" spans="1:9" ht="20.100000000000001" customHeight="1" x14ac:dyDescent="0.15">
      <c r="A389" s="36">
        <v>385</v>
      </c>
      <c r="B389" s="44" t="s">
        <v>4208</v>
      </c>
      <c r="C389" s="38" t="s">
        <v>4269</v>
      </c>
      <c r="D389" s="36" t="s">
        <v>1786</v>
      </c>
      <c r="E389" s="38" t="s">
        <v>4209</v>
      </c>
      <c r="F389" s="38" t="s">
        <v>4210</v>
      </c>
      <c r="G389" s="44" t="s">
        <v>4211</v>
      </c>
      <c r="H389" s="110">
        <v>6</v>
      </c>
      <c r="I389" s="14"/>
    </row>
    <row r="390" spans="1:9" ht="20.100000000000001" customHeight="1" x14ac:dyDescent="0.15">
      <c r="A390" s="36">
        <v>386</v>
      </c>
      <c r="B390" s="85" t="s">
        <v>7345</v>
      </c>
      <c r="C390" s="86" t="s">
        <v>7346</v>
      </c>
      <c r="D390" s="86" t="s">
        <v>6829</v>
      </c>
      <c r="E390" s="86" t="s">
        <v>6852</v>
      </c>
      <c r="F390" s="103" t="s">
        <v>7406</v>
      </c>
      <c r="G390" s="85" t="s">
        <v>7347</v>
      </c>
      <c r="H390" s="110">
        <v>1</v>
      </c>
      <c r="I390" s="14"/>
    </row>
    <row r="391" spans="1:9" ht="20.100000000000001" customHeight="1" x14ac:dyDescent="0.15">
      <c r="A391" s="36">
        <v>387</v>
      </c>
      <c r="B391" s="43" t="s">
        <v>41</v>
      </c>
      <c r="C391" s="38" t="s">
        <v>4269</v>
      </c>
      <c r="D391" s="36" t="s">
        <v>1786</v>
      </c>
      <c r="E391" s="39" t="s">
        <v>42</v>
      </c>
      <c r="F391" s="39" t="s">
        <v>43</v>
      </c>
      <c r="G391" s="37" t="s">
        <v>2351</v>
      </c>
      <c r="H391" s="110">
        <v>1</v>
      </c>
      <c r="I391" s="14"/>
    </row>
    <row r="392" spans="1:9" ht="20.100000000000001" customHeight="1" x14ac:dyDescent="0.15">
      <c r="A392" s="36">
        <v>388</v>
      </c>
      <c r="B392" s="88" t="s">
        <v>7539</v>
      </c>
      <c r="C392" s="96" t="s">
        <v>7540</v>
      </c>
      <c r="D392" s="96" t="s">
        <v>6829</v>
      </c>
      <c r="E392" s="96" t="s">
        <v>6852</v>
      </c>
      <c r="F392" s="96" t="s">
        <v>7541</v>
      </c>
      <c r="G392" s="101" t="s">
        <v>7542</v>
      </c>
      <c r="H392" s="109">
        <v>1</v>
      </c>
      <c r="I392" s="14"/>
    </row>
    <row r="393" spans="1:9" ht="20.100000000000001" customHeight="1" x14ac:dyDescent="0.15">
      <c r="A393" s="36">
        <v>389</v>
      </c>
      <c r="B393" s="55" t="s">
        <v>5393</v>
      </c>
      <c r="C393" s="70" t="s">
        <v>5414</v>
      </c>
      <c r="D393" s="70" t="s">
        <v>1786</v>
      </c>
      <c r="E393" s="70" t="s">
        <v>5268</v>
      </c>
      <c r="F393" s="70" t="s">
        <v>5440</v>
      </c>
      <c r="G393" s="102" t="s">
        <v>5455</v>
      </c>
      <c r="H393" s="109">
        <v>2</v>
      </c>
      <c r="I393" s="14"/>
    </row>
    <row r="394" spans="1:9" ht="20.100000000000001" customHeight="1" x14ac:dyDescent="0.15">
      <c r="A394" s="36">
        <v>390</v>
      </c>
      <c r="B394" s="37" t="s">
        <v>291</v>
      </c>
      <c r="C394" s="38" t="s">
        <v>2897</v>
      </c>
      <c r="D394" s="39" t="s">
        <v>4625</v>
      </c>
      <c r="E394" s="49" t="s">
        <v>218</v>
      </c>
      <c r="F394" s="49" t="s">
        <v>1838</v>
      </c>
      <c r="G394" s="43" t="s">
        <v>2286</v>
      </c>
      <c r="H394" s="110">
        <v>2</v>
      </c>
      <c r="I394" s="14"/>
    </row>
    <row r="395" spans="1:9" ht="20.100000000000001" customHeight="1" x14ac:dyDescent="0.15">
      <c r="A395" s="36">
        <v>391</v>
      </c>
      <c r="B395" s="44" t="s">
        <v>3738</v>
      </c>
      <c r="C395" s="38" t="s">
        <v>3743</v>
      </c>
      <c r="D395" s="36" t="s">
        <v>1786</v>
      </c>
      <c r="E395" s="38" t="s">
        <v>3748</v>
      </c>
      <c r="F395" s="49" t="s">
        <v>3753</v>
      </c>
      <c r="G395" s="47" t="s">
        <v>3758</v>
      </c>
      <c r="H395" s="111">
        <v>5</v>
      </c>
      <c r="I395" s="14"/>
    </row>
    <row r="396" spans="1:9" ht="20.100000000000001" customHeight="1" x14ac:dyDescent="0.15">
      <c r="A396" s="36">
        <v>392</v>
      </c>
      <c r="B396" s="75" t="s">
        <v>6843</v>
      </c>
      <c r="C396" s="76" t="s">
        <v>2928</v>
      </c>
      <c r="D396" s="76" t="s">
        <v>6829</v>
      </c>
      <c r="E396" s="76" t="s">
        <v>6844</v>
      </c>
      <c r="F396" s="76" t="s">
        <v>6943</v>
      </c>
      <c r="G396" s="75" t="s">
        <v>6911</v>
      </c>
      <c r="H396" s="110">
        <v>5</v>
      </c>
      <c r="I396" s="14"/>
    </row>
    <row r="397" spans="1:9" ht="20.100000000000001" customHeight="1" x14ac:dyDescent="0.15">
      <c r="A397" s="36">
        <v>393</v>
      </c>
      <c r="B397" s="95" t="s">
        <v>8080</v>
      </c>
      <c r="C397" s="76" t="s">
        <v>8081</v>
      </c>
      <c r="D397" s="76" t="s">
        <v>6829</v>
      </c>
      <c r="E397" s="76" t="s">
        <v>6844</v>
      </c>
      <c r="F397" s="83" t="s">
        <v>8082</v>
      </c>
      <c r="G397" s="83" t="s">
        <v>8083</v>
      </c>
      <c r="H397" s="110">
        <v>5</v>
      </c>
      <c r="I397" s="14"/>
    </row>
    <row r="398" spans="1:9" ht="20.100000000000001" customHeight="1" x14ac:dyDescent="0.15">
      <c r="A398" s="36">
        <v>394</v>
      </c>
      <c r="B398" s="43" t="s">
        <v>13</v>
      </c>
      <c r="C398" s="38" t="s">
        <v>2898</v>
      </c>
      <c r="D398" s="36" t="s">
        <v>1786</v>
      </c>
      <c r="E398" s="39" t="s">
        <v>8</v>
      </c>
      <c r="F398" s="39"/>
      <c r="G398" s="37" t="s">
        <v>2352</v>
      </c>
      <c r="H398" s="111">
        <v>5</v>
      </c>
      <c r="I398" s="14"/>
    </row>
    <row r="399" spans="1:9" ht="20.100000000000001" customHeight="1" x14ac:dyDescent="0.15">
      <c r="A399" s="36">
        <v>395</v>
      </c>
      <c r="B399" s="95" t="s">
        <v>13</v>
      </c>
      <c r="C399" s="76" t="s">
        <v>2898</v>
      </c>
      <c r="D399" s="76" t="s">
        <v>6829</v>
      </c>
      <c r="E399" s="76" t="s">
        <v>6844</v>
      </c>
      <c r="F399" s="83" t="s">
        <v>8065</v>
      </c>
      <c r="G399" s="83" t="s">
        <v>7792</v>
      </c>
      <c r="H399" s="110">
        <v>5</v>
      </c>
      <c r="I399" s="14"/>
    </row>
    <row r="400" spans="1:9" ht="20.100000000000001" customHeight="1" x14ac:dyDescent="0.15">
      <c r="A400" s="36">
        <v>396</v>
      </c>
      <c r="B400" s="43" t="s">
        <v>34</v>
      </c>
      <c r="C400" s="38" t="s">
        <v>2899</v>
      </c>
      <c r="D400" s="36" t="s">
        <v>1786</v>
      </c>
      <c r="E400" s="39" t="s">
        <v>2652</v>
      </c>
      <c r="F400" s="39" t="s">
        <v>35</v>
      </c>
      <c r="G400" s="37" t="s">
        <v>2353</v>
      </c>
      <c r="H400" s="110">
        <v>6</v>
      </c>
      <c r="I400" s="14"/>
    </row>
    <row r="401" spans="1:10" ht="20.100000000000001" customHeight="1" x14ac:dyDescent="0.15">
      <c r="A401" s="36">
        <v>397</v>
      </c>
      <c r="B401" s="43" t="s">
        <v>7</v>
      </c>
      <c r="C401" s="38" t="s">
        <v>2900</v>
      </c>
      <c r="D401" s="36" t="s">
        <v>1786</v>
      </c>
      <c r="E401" s="39" t="s">
        <v>8</v>
      </c>
      <c r="F401" s="39" t="s">
        <v>4293</v>
      </c>
      <c r="G401" s="37" t="s">
        <v>2352</v>
      </c>
      <c r="H401" s="111">
        <v>5</v>
      </c>
      <c r="I401" s="14"/>
    </row>
    <row r="402" spans="1:10" ht="20.100000000000001" customHeight="1" x14ac:dyDescent="0.15">
      <c r="A402" s="36">
        <v>398</v>
      </c>
      <c r="B402" s="95" t="s">
        <v>8184</v>
      </c>
      <c r="C402" s="76" t="s">
        <v>8185</v>
      </c>
      <c r="D402" s="76" t="s">
        <v>6829</v>
      </c>
      <c r="E402" s="76" t="s">
        <v>6855</v>
      </c>
      <c r="F402" s="83" t="s">
        <v>8186</v>
      </c>
      <c r="G402" s="83" t="s">
        <v>8187</v>
      </c>
      <c r="H402" s="110">
        <v>4</v>
      </c>
      <c r="I402" s="14"/>
    </row>
    <row r="403" spans="1:10" ht="20.100000000000001" customHeight="1" x14ac:dyDescent="0.15">
      <c r="A403" s="36">
        <v>399</v>
      </c>
      <c r="B403" s="55" t="s">
        <v>5472</v>
      </c>
      <c r="C403" s="70" t="s">
        <v>5546</v>
      </c>
      <c r="D403" s="70" t="s">
        <v>1786</v>
      </c>
      <c r="E403" s="70" t="s">
        <v>5529</v>
      </c>
      <c r="F403" s="70" t="s">
        <v>5556</v>
      </c>
      <c r="G403" s="102" t="s">
        <v>5562</v>
      </c>
      <c r="H403" s="109">
        <v>2</v>
      </c>
      <c r="I403" s="14"/>
    </row>
    <row r="404" spans="1:10" ht="20.100000000000001" customHeight="1" x14ac:dyDescent="0.15">
      <c r="A404" s="36">
        <v>400</v>
      </c>
      <c r="B404" s="43" t="s">
        <v>1170</v>
      </c>
      <c r="C404" s="38" t="s">
        <v>2901</v>
      </c>
      <c r="D404" s="36" t="s">
        <v>1786</v>
      </c>
      <c r="E404" s="39" t="s">
        <v>8</v>
      </c>
      <c r="F404" s="39" t="s">
        <v>1171</v>
      </c>
      <c r="G404" s="37" t="s">
        <v>2354</v>
      </c>
      <c r="H404" s="111">
        <v>5</v>
      </c>
      <c r="I404" s="14"/>
    </row>
    <row r="405" spans="1:10" ht="20.100000000000001" customHeight="1" x14ac:dyDescent="0.15">
      <c r="A405" s="36">
        <v>401</v>
      </c>
      <c r="B405" s="43" t="s">
        <v>945</v>
      </c>
      <c r="C405" s="38" t="s">
        <v>2783</v>
      </c>
      <c r="D405" s="39" t="s">
        <v>845</v>
      </c>
      <c r="E405" s="39" t="s">
        <v>22</v>
      </c>
      <c r="F405" s="39" t="s">
        <v>946</v>
      </c>
      <c r="G405" s="43" t="s">
        <v>2460</v>
      </c>
      <c r="H405" s="110">
        <v>1</v>
      </c>
      <c r="I405" s="60"/>
      <c r="J405" s="84"/>
    </row>
    <row r="406" spans="1:10" ht="20.100000000000001" customHeight="1" x14ac:dyDescent="0.15">
      <c r="A406" s="36">
        <v>402</v>
      </c>
      <c r="B406" s="75" t="s">
        <v>6845</v>
      </c>
      <c r="C406" s="76" t="s">
        <v>2987</v>
      </c>
      <c r="D406" s="76" t="s">
        <v>6846</v>
      </c>
      <c r="E406" s="76" t="s">
        <v>6847</v>
      </c>
      <c r="F406" s="76" t="s">
        <v>6944</v>
      </c>
      <c r="G406" s="75" t="s">
        <v>6912</v>
      </c>
      <c r="H406" s="110">
        <v>2</v>
      </c>
      <c r="I406" s="14"/>
    </row>
    <row r="407" spans="1:10" ht="20.100000000000001" customHeight="1" x14ac:dyDescent="0.15">
      <c r="A407" s="36">
        <v>403</v>
      </c>
      <c r="B407" s="43" t="s">
        <v>340</v>
      </c>
      <c r="C407" s="38" t="s">
        <v>2902</v>
      </c>
      <c r="D407" s="39" t="s">
        <v>4632</v>
      </c>
      <c r="E407" s="39" t="s">
        <v>223</v>
      </c>
      <c r="F407" s="39" t="s">
        <v>341</v>
      </c>
      <c r="G407" s="37" t="s">
        <v>2121</v>
      </c>
      <c r="H407" s="110">
        <v>2</v>
      </c>
      <c r="I407" s="14"/>
    </row>
    <row r="408" spans="1:10" ht="20.100000000000001" customHeight="1" x14ac:dyDescent="0.15">
      <c r="A408" s="36">
        <v>404</v>
      </c>
      <c r="B408" s="43" t="s">
        <v>1262</v>
      </c>
      <c r="C408" s="38" t="s">
        <v>2903</v>
      </c>
      <c r="D408" s="39" t="s">
        <v>251</v>
      </c>
      <c r="E408" s="39" t="s">
        <v>117</v>
      </c>
      <c r="F408" s="39" t="s">
        <v>1263</v>
      </c>
      <c r="G408" s="37" t="s">
        <v>2429</v>
      </c>
      <c r="H408" s="110">
        <v>6</v>
      </c>
      <c r="I408" s="14"/>
    </row>
    <row r="409" spans="1:10" ht="20.100000000000001" customHeight="1" x14ac:dyDescent="0.15">
      <c r="A409" s="36">
        <v>405</v>
      </c>
      <c r="B409" s="43" t="s">
        <v>1730</v>
      </c>
      <c r="C409" s="38" t="s">
        <v>2904</v>
      </c>
      <c r="D409" s="39" t="s">
        <v>4645</v>
      </c>
      <c r="E409" s="39" t="s">
        <v>240</v>
      </c>
      <c r="F409" s="39" t="s">
        <v>1731</v>
      </c>
      <c r="G409" s="89" t="s">
        <v>2523</v>
      </c>
      <c r="H409" s="110">
        <v>1</v>
      </c>
      <c r="I409" s="14"/>
    </row>
    <row r="410" spans="1:10" ht="20.100000000000001" customHeight="1" x14ac:dyDescent="0.15">
      <c r="A410" s="36">
        <v>406</v>
      </c>
      <c r="B410" s="43" t="s">
        <v>1154</v>
      </c>
      <c r="C410" s="38" t="s">
        <v>2905</v>
      </c>
      <c r="D410" s="39" t="s">
        <v>4625</v>
      </c>
      <c r="E410" s="39" t="s">
        <v>1155</v>
      </c>
      <c r="F410" s="39" t="s">
        <v>1156</v>
      </c>
      <c r="G410" s="37" t="s">
        <v>2294</v>
      </c>
      <c r="H410" s="110">
        <v>1</v>
      </c>
      <c r="I410" s="14"/>
    </row>
    <row r="411" spans="1:10" ht="20.100000000000001" customHeight="1" x14ac:dyDescent="0.15">
      <c r="A411" s="36">
        <v>407</v>
      </c>
      <c r="B411" s="44" t="s">
        <v>3862</v>
      </c>
      <c r="C411" s="38" t="s">
        <v>3863</v>
      </c>
      <c r="D411" s="36" t="s">
        <v>1786</v>
      </c>
      <c r="E411" s="38" t="s">
        <v>3864</v>
      </c>
      <c r="F411" s="38" t="s">
        <v>3865</v>
      </c>
      <c r="G411" s="47" t="s">
        <v>3866</v>
      </c>
      <c r="H411" s="110">
        <v>2</v>
      </c>
      <c r="I411" s="14"/>
    </row>
    <row r="412" spans="1:10" ht="20.100000000000001" customHeight="1" x14ac:dyDescent="0.15">
      <c r="A412" s="36">
        <v>408</v>
      </c>
      <c r="B412" s="55" t="s">
        <v>5209</v>
      </c>
      <c r="C412" s="70" t="s">
        <v>5239</v>
      </c>
      <c r="D412" s="70" t="s">
        <v>5266</v>
      </c>
      <c r="E412" s="70" t="s">
        <v>5270</v>
      </c>
      <c r="F412" s="70"/>
      <c r="G412" s="102" t="s">
        <v>5310</v>
      </c>
      <c r="H412" s="109">
        <v>2</v>
      </c>
      <c r="I412" s="14"/>
    </row>
    <row r="413" spans="1:10" ht="20.100000000000001" customHeight="1" x14ac:dyDescent="0.15">
      <c r="A413" s="36">
        <v>409</v>
      </c>
      <c r="B413" s="75" t="s">
        <v>6963</v>
      </c>
      <c r="C413" s="76" t="s">
        <v>6964</v>
      </c>
      <c r="D413" s="76" t="s">
        <v>6846</v>
      </c>
      <c r="E413" s="76" t="s">
        <v>6847</v>
      </c>
      <c r="F413" s="76" t="s">
        <v>7014</v>
      </c>
      <c r="G413" s="75" t="s">
        <v>6965</v>
      </c>
      <c r="H413" s="110">
        <v>2</v>
      </c>
      <c r="I413" s="14"/>
    </row>
    <row r="414" spans="1:10" ht="20.100000000000001" customHeight="1" x14ac:dyDescent="0.15">
      <c r="A414" s="36">
        <v>410</v>
      </c>
      <c r="B414" s="55" t="s">
        <v>4869</v>
      </c>
      <c r="C414" s="70" t="s">
        <v>4866</v>
      </c>
      <c r="D414" s="70" t="s">
        <v>1817</v>
      </c>
      <c r="E414" s="70" t="s">
        <v>5016</v>
      </c>
      <c r="F414" s="70" t="s">
        <v>4880</v>
      </c>
      <c r="G414" s="102" t="s">
        <v>4877</v>
      </c>
      <c r="H414" s="109">
        <v>4</v>
      </c>
      <c r="I414" s="14"/>
    </row>
    <row r="415" spans="1:10" ht="20.100000000000001" customHeight="1" x14ac:dyDescent="0.15">
      <c r="A415" s="36">
        <v>411</v>
      </c>
      <c r="B415" s="44" t="s">
        <v>3932</v>
      </c>
      <c r="C415" s="38" t="s">
        <v>3946</v>
      </c>
      <c r="D415" s="49" t="s">
        <v>1794</v>
      </c>
      <c r="E415" s="38" t="s">
        <v>3960</v>
      </c>
      <c r="F415" s="38" t="s">
        <v>3971</v>
      </c>
      <c r="G415" s="47" t="s">
        <v>4575</v>
      </c>
      <c r="H415" s="110">
        <v>1</v>
      </c>
      <c r="I415" s="14"/>
    </row>
    <row r="416" spans="1:10" ht="20.100000000000001" customHeight="1" x14ac:dyDescent="0.15">
      <c r="A416" s="36">
        <v>412</v>
      </c>
      <c r="B416" s="43" t="s">
        <v>1530</v>
      </c>
      <c r="C416" s="38" t="s">
        <v>2906</v>
      </c>
      <c r="D416" s="39" t="s">
        <v>1458</v>
      </c>
      <c r="E416" s="39" t="s">
        <v>1531</v>
      </c>
      <c r="F416" s="39" t="s">
        <v>4447</v>
      </c>
      <c r="G416" s="43" t="s">
        <v>4581</v>
      </c>
      <c r="H416" s="110">
        <v>4</v>
      </c>
      <c r="I416" s="14"/>
    </row>
    <row r="417" spans="1:14" ht="20.100000000000001" customHeight="1" x14ac:dyDescent="0.15">
      <c r="A417" s="36">
        <v>413</v>
      </c>
      <c r="B417" s="55" t="s">
        <v>6340</v>
      </c>
      <c r="C417" s="70" t="s">
        <v>6349</v>
      </c>
      <c r="D417" s="70" t="s">
        <v>1794</v>
      </c>
      <c r="E417" s="70" t="s">
        <v>6358</v>
      </c>
      <c r="F417" s="70"/>
      <c r="G417" s="102" t="s">
        <v>6370</v>
      </c>
      <c r="H417" s="109">
        <v>4</v>
      </c>
      <c r="I417" s="14"/>
    </row>
    <row r="418" spans="1:14" ht="20.100000000000001" customHeight="1" x14ac:dyDescent="0.15">
      <c r="A418" s="36">
        <v>414</v>
      </c>
      <c r="B418" s="59" t="s">
        <v>6745</v>
      </c>
      <c r="C418" s="57" t="s">
        <v>6723</v>
      </c>
      <c r="D418" s="57" t="s">
        <v>6746</v>
      </c>
      <c r="E418" s="57" t="s">
        <v>6747</v>
      </c>
      <c r="F418" s="57"/>
      <c r="G418" s="59" t="s">
        <v>6748</v>
      </c>
      <c r="H418" s="110">
        <v>1</v>
      </c>
      <c r="I418" s="14"/>
    </row>
    <row r="419" spans="1:14" ht="20.100000000000001" customHeight="1" x14ac:dyDescent="0.15">
      <c r="A419" s="36">
        <v>415</v>
      </c>
      <c r="B419" s="85" t="s">
        <v>7312</v>
      </c>
      <c r="C419" s="86" t="s">
        <v>7313</v>
      </c>
      <c r="D419" s="86" t="s">
        <v>1458</v>
      </c>
      <c r="E419" s="86" t="s">
        <v>6855</v>
      </c>
      <c r="F419" s="103"/>
      <c r="G419" s="85" t="s">
        <v>7314</v>
      </c>
      <c r="H419" s="110">
        <v>4</v>
      </c>
      <c r="I419" s="14"/>
    </row>
    <row r="420" spans="1:14" ht="20.100000000000001" customHeight="1" x14ac:dyDescent="0.15">
      <c r="A420" s="36">
        <v>416</v>
      </c>
      <c r="B420" s="43" t="s">
        <v>1336</v>
      </c>
      <c r="C420" s="38" t="s">
        <v>2907</v>
      </c>
      <c r="D420" s="49" t="s">
        <v>1800</v>
      </c>
      <c r="E420" s="39" t="s">
        <v>478</v>
      </c>
      <c r="F420" s="39" t="s">
        <v>1337</v>
      </c>
      <c r="G420" s="37" t="s">
        <v>2107</v>
      </c>
      <c r="H420" s="110">
        <v>1</v>
      </c>
      <c r="I420" s="14"/>
    </row>
    <row r="421" spans="1:14" ht="20.100000000000001" customHeight="1" x14ac:dyDescent="0.15">
      <c r="A421" s="36">
        <v>417</v>
      </c>
      <c r="B421" s="55" t="s">
        <v>5504</v>
      </c>
      <c r="C421" s="70" t="s">
        <v>5627</v>
      </c>
      <c r="D421" s="70" t="s">
        <v>5575</v>
      </c>
      <c r="E421" s="70" t="s">
        <v>5634</v>
      </c>
      <c r="F421" s="70"/>
      <c r="G421" s="102" t="s">
        <v>5649</v>
      </c>
      <c r="H421" s="109">
        <v>2</v>
      </c>
      <c r="I421" s="14"/>
    </row>
    <row r="422" spans="1:14" ht="20.100000000000001" customHeight="1" x14ac:dyDescent="0.15">
      <c r="A422" s="36">
        <v>418</v>
      </c>
      <c r="B422" s="43" t="s">
        <v>1861</v>
      </c>
      <c r="C422" s="38" t="s">
        <v>2908</v>
      </c>
      <c r="D422" s="39" t="s">
        <v>1856</v>
      </c>
      <c r="E422" s="39" t="s">
        <v>1865</v>
      </c>
      <c r="F422" s="39" t="s">
        <v>4295</v>
      </c>
      <c r="G422" s="43" t="s">
        <v>1870</v>
      </c>
      <c r="H422" s="110">
        <v>2</v>
      </c>
      <c r="I422" s="14"/>
    </row>
    <row r="423" spans="1:14" ht="20.100000000000001" customHeight="1" x14ac:dyDescent="0.15">
      <c r="A423" s="36">
        <v>419</v>
      </c>
      <c r="B423" s="95" t="s">
        <v>7813</v>
      </c>
      <c r="C423" s="76" t="s">
        <v>7814</v>
      </c>
      <c r="D423" s="76" t="s">
        <v>6829</v>
      </c>
      <c r="E423" s="76" t="s">
        <v>6847</v>
      </c>
      <c r="F423" s="106"/>
      <c r="G423" s="83" t="s">
        <v>7815</v>
      </c>
      <c r="H423" s="110">
        <v>2</v>
      </c>
      <c r="I423" s="14"/>
    </row>
    <row r="424" spans="1:14" ht="20.100000000000001" customHeight="1" x14ac:dyDescent="0.15">
      <c r="A424" s="36">
        <v>420</v>
      </c>
      <c r="B424" s="43" t="s">
        <v>1855</v>
      </c>
      <c r="C424" s="38" t="s">
        <v>2909</v>
      </c>
      <c r="D424" s="39" t="s">
        <v>1856</v>
      </c>
      <c r="E424" s="39" t="s">
        <v>1857</v>
      </c>
      <c r="F424" s="39" t="s">
        <v>4294</v>
      </c>
      <c r="G424" s="43" t="s">
        <v>4602</v>
      </c>
      <c r="H424" s="110">
        <v>4</v>
      </c>
      <c r="I424" s="14"/>
    </row>
    <row r="425" spans="1:14" ht="20.100000000000001" customHeight="1" x14ac:dyDescent="0.15">
      <c r="A425" s="36">
        <v>421</v>
      </c>
      <c r="B425" s="55" t="s">
        <v>5810</v>
      </c>
      <c r="C425" s="70" t="s">
        <v>5821</v>
      </c>
      <c r="D425" s="70" t="s">
        <v>1787</v>
      </c>
      <c r="E425" s="70" t="s">
        <v>5836</v>
      </c>
      <c r="F425" s="70" t="s">
        <v>5847</v>
      </c>
      <c r="G425" s="102" t="s">
        <v>5858</v>
      </c>
      <c r="H425" s="109">
        <v>6</v>
      </c>
      <c r="I425" s="14"/>
    </row>
    <row r="426" spans="1:14" ht="20.100000000000001" customHeight="1" x14ac:dyDescent="0.15">
      <c r="A426" s="36">
        <v>422</v>
      </c>
      <c r="B426" s="43" t="s">
        <v>539</v>
      </c>
      <c r="C426" s="38" t="s">
        <v>2910</v>
      </c>
      <c r="D426" s="39" t="s">
        <v>4625</v>
      </c>
      <c r="E426" s="39" t="s">
        <v>218</v>
      </c>
      <c r="F426" s="39" t="s">
        <v>540</v>
      </c>
      <c r="G426" s="37" t="s">
        <v>2295</v>
      </c>
      <c r="H426" s="110">
        <v>2</v>
      </c>
      <c r="I426" s="14"/>
    </row>
    <row r="427" spans="1:14" ht="20.100000000000001" customHeight="1" x14ac:dyDescent="0.15">
      <c r="A427" s="36">
        <v>423</v>
      </c>
      <c r="B427" s="44" t="s">
        <v>3785</v>
      </c>
      <c r="C427" s="38" t="s">
        <v>3786</v>
      </c>
      <c r="D427" s="49" t="s">
        <v>3787</v>
      </c>
      <c r="E427" s="38" t="s">
        <v>3788</v>
      </c>
      <c r="F427" s="49" t="s">
        <v>3789</v>
      </c>
      <c r="G427" s="47" t="s">
        <v>3790</v>
      </c>
      <c r="H427" s="110">
        <v>6</v>
      </c>
      <c r="I427" s="14"/>
    </row>
    <row r="428" spans="1:14" ht="20.100000000000001" customHeight="1" x14ac:dyDescent="0.15">
      <c r="A428" s="36">
        <v>424</v>
      </c>
      <c r="B428" s="43" t="s">
        <v>2599</v>
      </c>
      <c r="C428" s="38" t="s">
        <v>2911</v>
      </c>
      <c r="D428" s="39" t="s">
        <v>225</v>
      </c>
      <c r="E428" s="39" t="s">
        <v>227</v>
      </c>
      <c r="F428" s="39" t="s">
        <v>228</v>
      </c>
      <c r="G428" s="37" t="s">
        <v>2378</v>
      </c>
      <c r="H428" s="110">
        <v>1</v>
      </c>
      <c r="I428" s="14"/>
    </row>
    <row r="429" spans="1:14" ht="20.100000000000001" customHeight="1" x14ac:dyDescent="0.15">
      <c r="A429" s="36">
        <v>425</v>
      </c>
      <c r="B429" s="43" t="s">
        <v>2605</v>
      </c>
      <c r="C429" s="38" t="s">
        <v>2911</v>
      </c>
      <c r="D429" s="39" t="s">
        <v>225</v>
      </c>
      <c r="E429" s="39" t="s">
        <v>2657</v>
      </c>
      <c r="F429" s="39" t="s">
        <v>226</v>
      </c>
      <c r="G429" s="37" t="s">
        <v>2377</v>
      </c>
      <c r="H429" s="110">
        <v>6</v>
      </c>
      <c r="I429" s="28"/>
      <c r="J429" s="32"/>
      <c r="K429" s="32"/>
      <c r="L429" s="33"/>
      <c r="M429" s="33"/>
      <c r="N429" s="33"/>
    </row>
    <row r="430" spans="1:14" ht="20.100000000000001" customHeight="1" x14ac:dyDescent="0.15">
      <c r="A430" s="36">
        <v>426</v>
      </c>
      <c r="B430" s="55" t="s">
        <v>5809</v>
      </c>
      <c r="C430" s="70" t="s">
        <v>5820</v>
      </c>
      <c r="D430" s="70" t="s">
        <v>1787</v>
      </c>
      <c r="E430" s="70" t="s">
        <v>5835</v>
      </c>
      <c r="F430" s="70" t="s">
        <v>5846</v>
      </c>
      <c r="G430" s="102" t="s">
        <v>5857</v>
      </c>
      <c r="H430" s="109">
        <v>5</v>
      </c>
      <c r="I430" s="14"/>
    </row>
    <row r="431" spans="1:14" ht="20.100000000000001" customHeight="1" x14ac:dyDescent="0.15">
      <c r="A431" s="36">
        <v>427</v>
      </c>
      <c r="B431" s="75" t="s">
        <v>7113</v>
      </c>
      <c r="C431" s="76" t="s">
        <v>7114</v>
      </c>
      <c r="D431" s="76" t="s">
        <v>251</v>
      </c>
      <c r="E431" s="76" t="s">
        <v>6852</v>
      </c>
      <c r="F431" s="82" t="s">
        <v>7178</v>
      </c>
      <c r="G431" s="75" t="s">
        <v>7115</v>
      </c>
      <c r="H431" s="110">
        <v>1</v>
      </c>
      <c r="I431" s="14"/>
    </row>
    <row r="432" spans="1:14" ht="20.100000000000001" customHeight="1" x14ac:dyDescent="0.15">
      <c r="A432" s="36">
        <v>428</v>
      </c>
      <c r="B432" s="62" t="s">
        <v>6810</v>
      </c>
      <c r="C432" s="63" t="s">
        <v>6811</v>
      </c>
      <c r="D432" s="63" t="s">
        <v>1458</v>
      </c>
      <c r="E432" s="63" t="s">
        <v>6504</v>
      </c>
      <c r="F432" s="63"/>
      <c r="G432" s="62" t="s">
        <v>6812</v>
      </c>
      <c r="H432" s="112">
        <v>2</v>
      </c>
      <c r="I432" s="14"/>
    </row>
    <row r="433" spans="1:14" ht="20.100000000000001" customHeight="1" x14ac:dyDescent="0.15">
      <c r="A433" s="36">
        <v>429</v>
      </c>
      <c r="B433" s="43" t="s">
        <v>1539</v>
      </c>
      <c r="C433" s="38" t="s">
        <v>2913</v>
      </c>
      <c r="D433" s="39" t="s">
        <v>1458</v>
      </c>
      <c r="E433" s="39" t="s">
        <v>2628</v>
      </c>
      <c r="F433" s="39" t="s">
        <v>1540</v>
      </c>
      <c r="G433" s="43" t="s">
        <v>1898</v>
      </c>
      <c r="H433" s="110">
        <v>1</v>
      </c>
      <c r="I433" s="14"/>
    </row>
    <row r="434" spans="1:14" ht="20.100000000000001" customHeight="1" x14ac:dyDescent="0.15">
      <c r="A434" s="36">
        <v>430</v>
      </c>
      <c r="B434" s="43" t="s">
        <v>2643</v>
      </c>
      <c r="C434" s="38" t="s">
        <v>2914</v>
      </c>
      <c r="D434" s="39" t="s">
        <v>225</v>
      </c>
      <c r="E434" s="39" t="s">
        <v>46</v>
      </c>
      <c r="F434" s="39" t="s">
        <v>234</v>
      </c>
      <c r="G434" s="37" t="s">
        <v>2642</v>
      </c>
      <c r="H434" s="110">
        <v>1</v>
      </c>
      <c r="I434" s="14"/>
    </row>
    <row r="435" spans="1:14" ht="20.100000000000001" customHeight="1" x14ac:dyDescent="0.15">
      <c r="A435" s="36">
        <v>431</v>
      </c>
      <c r="B435" s="43" t="s">
        <v>1411</v>
      </c>
      <c r="C435" s="38" t="s">
        <v>2915</v>
      </c>
      <c r="D435" s="39" t="s">
        <v>4646</v>
      </c>
      <c r="E435" s="39" t="s">
        <v>1412</v>
      </c>
      <c r="F435" s="39" t="s">
        <v>1413</v>
      </c>
      <c r="G435" s="43" t="s">
        <v>1993</v>
      </c>
      <c r="H435" s="110">
        <v>1</v>
      </c>
      <c r="I435" s="14"/>
    </row>
    <row r="436" spans="1:14" ht="20.100000000000001" customHeight="1" x14ac:dyDescent="0.15">
      <c r="A436" s="36">
        <v>432</v>
      </c>
      <c r="B436" s="43" t="s">
        <v>882</v>
      </c>
      <c r="C436" s="38" t="s">
        <v>7184</v>
      </c>
      <c r="D436" s="39" t="s">
        <v>845</v>
      </c>
      <c r="E436" s="39" t="s">
        <v>152</v>
      </c>
      <c r="F436" s="39" t="s">
        <v>883</v>
      </c>
      <c r="G436" s="43" t="s">
        <v>2461</v>
      </c>
      <c r="H436" s="111">
        <v>5</v>
      </c>
      <c r="I436" s="14"/>
    </row>
    <row r="437" spans="1:14" ht="20.100000000000001" customHeight="1" x14ac:dyDescent="0.15">
      <c r="A437" s="36">
        <v>433</v>
      </c>
      <c r="B437" s="81" t="s">
        <v>7042</v>
      </c>
      <c r="C437" s="97" t="s">
        <v>7043</v>
      </c>
      <c r="D437" s="98" t="s">
        <v>7044</v>
      </c>
      <c r="E437" s="97" t="s">
        <v>7045</v>
      </c>
      <c r="F437" s="104" t="s">
        <v>7046</v>
      </c>
      <c r="G437" s="104" t="s">
        <v>7047</v>
      </c>
      <c r="H437" s="110">
        <v>1</v>
      </c>
      <c r="I437" s="14"/>
    </row>
    <row r="438" spans="1:14" ht="20.100000000000001" customHeight="1" x14ac:dyDescent="0.15">
      <c r="A438" s="36">
        <v>434</v>
      </c>
      <c r="B438" s="95" t="s">
        <v>8109</v>
      </c>
      <c r="C438" s="76" t="s">
        <v>8110</v>
      </c>
      <c r="D438" s="76" t="s">
        <v>6829</v>
      </c>
      <c r="E438" s="76" t="s">
        <v>6856</v>
      </c>
      <c r="F438" s="83"/>
      <c r="G438" s="83" t="s">
        <v>8111</v>
      </c>
      <c r="H438" s="110">
        <v>6</v>
      </c>
      <c r="I438" s="14"/>
    </row>
    <row r="439" spans="1:14" ht="20.100000000000001" customHeight="1" x14ac:dyDescent="0.15">
      <c r="A439" s="36">
        <v>435</v>
      </c>
      <c r="B439" s="55" t="s">
        <v>6426</v>
      </c>
      <c r="C439" s="70" t="s">
        <v>6429</v>
      </c>
      <c r="D439" s="70" t="s">
        <v>6432</v>
      </c>
      <c r="E439" s="70" t="s">
        <v>6435</v>
      </c>
      <c r="F439" s="70" t="s">
        <v>6437</v>
      </c>
      <c r="G439" s="102" t="s">
        <v>6440</v>
      </c>
      <c r="H439" s="109">
        <v>1</v>
      </c>
      <c r="I439" s="14"/>
    </row>
    <row r="440" spans="1:14" ht="20.100000000000001" customHeight="1" x14ac:dyDescent="0.15">
      <c r="A440" s="36">
        <v>436</v>
      </c>
      <c r="B440" s="44" t="s">
        <v>3775</v>
      </c>
      <c r="C440" s="38" t="s">
        <v>3777</v>
      </c>
      <c r="D440" s="49" t="s">
        <v>3779</v>
      </c>
      <c r="E440" s="38" t="s">
        <v>3780</v>
      </c>
      <c r="F440" s="49" t="s">
        <v>3782</v>
      </c>
      <c r="G440" s="47" t="s">
        <v>3784</v>
      </c>
      <c r="H440" s="110">
        <v>6</v>
      </c>
      <c r="I440" s="14"/>
    </row>
    <row r="441" spans="1:14" ht="20.100000000000001" customHeight="1" x14ac:dyDescent="0.15">
      <c r="A441" s="36">
        <v>437</v>
      </c>
      <c r="B441" s="43" t="s">
        <v>1466</v>
      </c>
      <c r="C441" s="38" t="s">
        <v>2916</v>
      </c>
      <c r="D441" s="39" t="s">
        <v>105</v>
      </c>
      <c r="E441" s="39" t="s">
        <v>163</v>
      </c>
      <c r="F441" s="39" t="s">
        <v>1467</v>
      </c>
      <c r="G441" s="43" t="s">
        <v>2079</v>
      </c>
      <c r="H441" s="110">
        <v>6</v>
      </c>
      <c r="I441" s="14"/>
    </row>
    <row r="442" spans="1:14" ht="20.100000000000001" customHeight="1" x14ac:dyDescent="0.15">
      <c r="A442" s="36">
        <v>438</v>
      </c>
      <c r="B442" s="43" t="s">
        <v>1621</v>
      </c>
      <c r="C442" s="38" t="s">
        <v>2917</v>
      </c>
      <c r="D442" s="39" t="s">
        <v>1458</v>
      </c>
      <c r="E442" s="39" t="s">
        <v>1622</v>
      </c>
      <c r="F442" s="39" t="s">
        <v>1623</v>
      </c>
      <c r="G442" s="43" t="s">
        <v>4591</v>
      </c>
      <c r="H442" s="110">
        <v>1</v>
      </c>
      <c r="I442" s="14"/>
    </row>
    <row r="443" spans="1:14" ht="20.100000000000001" customHeight="1" x14ac:dyDescent="0.15">
      <c r="A443" s="36">
        <v>439</v>
      </c>
      <c r="B443" s="44" t="s">
        <v>3553</v>
      </c>
      <c r="C443" s="38" t="s">
        <v>3554</v>
      </c>
      <c r="D443" s="49" t="s">
        <v>3555</v>
      </c>
      <c r="E443" s="38" t="s">
        <v>3546</v>
      </c>
      <c r="F443" s="38" t="s">
        <v>3556</v>
      </c>
      <c r="G443" s="47" t="s">
        <v>3557</v>
      </c>
      <c r="H443" s="110">
        <v>2</v>
      </c>
      <c r="I443" s="14"/>
    </row>
    <row r="444" spans="1:14" ht="20.100000000000001" customHeight="1" x14ac:dyDescent="0.15">
      <c r="A444" s="36">
        <v>440</v>
      </c>
      <c r="B444" s="43" t="s">
        <v>989</v>
      </c>
      <c r="C444" s="38" t="s">
        <v>2918</v>
      </c>
      <c r="D444" s="39" t="s">
        <v>845</v>
      </c>
      <c r="E444" s="39" t="s">
        <v>179</v>
      </c>
      <c r="F444" s="39" t="s">
        <v>990</v>
      </c>
      <c r="G444" s="43" t="s">
        <v>2462</v>
      </c>
      <c r="H444" s="110">
        <v>4</v>
      </c>
      <c r="I444" s="14"/>
    </row>
    <row r="445" spans="1:14" ht="20.100000000000001" customHeight="1" x14ac:dyDescent="0.15">
      <c r="A445" s="36">
        <v>441</v>
      </c>
      <c r="B445" s="43" t="s">
        <v>1063</v>
      </c>
      <c r="C445" s="38" t="s">
        <v>2919</v>
      </c>
      <c r="D445" s="39" t="s">
        <v>845</v>
      </c>
      <c r="E445" s="39" t="s">
        <v>45</v>
      </c>
      <c r="F445" s="39" t="s">
        <v>1064</v>
      </c>
      <c r="G445" s="43" t="s">
        <v>4517</v>
      </c>
      <c r="H445" s="110">
        <v>1</v>
      </c>
      <c r="I445" s="14"/>
    </row>
    <row r="446" spans="1:14" ht="20.100000000000001" customHeight="1" x14ac:dyDescent="0.15">
      <c r="A446" s="36">
        <v>442</v>
      </c>
      <c r="B446" s="43" t="s">
        <v>445</v>
      </c>
      <c r="C446" s="38" t="s">
        <v>2920</v>
      </c>
      <c r="D446" s="39" t="s">
        <v>4625</v>
      </c>
      <c r="E446" s="39" t="s">
        <v>446</v>
      </c>
      <c r="F446" s="39" t="s">
        <v>447</v>
      </c>
      <c r="G446" s="43" t="s">
        <v>1937</v>
      </c>
      <c r="H446" s="110">
        <v>2</v>
      </c>
      <c r="I446" s="16"/>
      <c r="J446" s="9"/>
      <c r="K446" s="10"/>
      <c r="L446" s="9"/>
      <c r="M446" s="9"/>
      <c r="N446" s="9"/>
    </row>
    <row r="447" spans="1:14" ht="20.100000000000001" customHeight="1" x14ac:dyDescent="0.15">
      <c r="A447" s="36">
        <v>443</v>
      </c>
      <c r="B447" s="44" t="s">
        <v>4107</v>
      </c>
      <c r="C447" s="38" t="s">
        <v>4127</v>
      </c>
      <c r="D447" s="39" t="s">
        <v>4625</v>
      </c>
      <c r="E447" s="38" t="s">
        <v>4147</v>
      </c>
      <c r="F447" s="38" t="s">
        <v>4159</v>
      </c>
      <c r="G447" s="37" t="s">
        <v>4177</v>
      </c>
      <c r="H447" s="110">
        <v>1</v>
      </c>
      <c r="I447" s="14"/>
    </row>
    <row r="448" spans="1:14" ht="20.100000000000001" customHeight="1" x14ac:dyDescent="0.15">
      <c r="A448" s="36">
        <v>444</v>
      </c>
      <c r="B448" s="43" t="s">
        <v>1472</v>
      </c>
      <c r="C448" s="38" t="s">
        <v>2921</v>
      </c>
      <c r="D448" s="39" t="s">
        <v>4646</v>
      </c>
      <c r="E448" s="39" t="s">
        <v>600</v>
      </c>
      <c r="F448" s="39" t="s">
        <v>1473</v>
      </c>
      <c r="G448" s="43" t="s">
        <v>1994</v>
      </c>
      <c r="H448" s="110">
        <v>1</v>
      </c>
      <c r="I448" s="14"/>
    </row>
    <row r="449" spans="1:14" ht="20.100000000000001" customHeight="1" x14ac:dyDescent="0.15">
      <c r="A449" s="36">
        <v>445</v>
      </c>
      <c r="B449" s="44" t="s">
        <v>3927</v>
      </c>
      <c r="C449" s="38" t="s">
        <v>3941</v>
      </c>
      <c r="D449" s="49" t="s">
        <v>1794</v>
      </c>
      <c r="E449" s="38" t="s">
        <v>3955</v>
      </c>
      <c r="F449" s="38" t="s">
        <v>3968</v>
      </c>
      <c r="G449" s="47" t="s">
        <v>3976</v>
      </c>
      <c r="H449" s="110">
        <v>2</v>
      </c>
      <c r="I449" s="14"/>
    </row>
    <row r="450" spans="1:14" ht="20.100000000000001" customHeight="1" x14ac:dyDescent="0.15">
      <c r="A450" s="36">
        <v>446</v>
      </c>
      <c r="B450" s="85" t="s">
        <v>7329</v>
      </c>
      <c r="C450" s="86" t="s">
        <v>7330</v>
      </c>
      <c r="D450" s="86" t="s">
        <v>1458</v>
      </c>
      <c r="E450" s="86" t="s">
        <v>6884</v>
      </c>
      <c r="F450" s="103" t="s">
        <v>7401</v>
      </c>
      <c r="G450" s="85" t="s">
        <v>7331</v>
      </c>
      <c r="H450" s="110">
        <v>4</v>
      </c>
      <c r="I450" s="14"/>
    </row>
    <row r="451" spans="1:14" ht="20.100000000000001" customHeight="1" x14ac:dyDescent="0.15">
      <c r="A451" s="36">
        <v>447</v>
      </c>
      <c r="B451" s="95" t="s">
        <v>7666</v>
      </c>
      <c r="C451" s="76" t="s">
        <v>7667</v>
      </c>
      <c r="D451" s="76" t="s">
        <v>845</v>
      </c>
      <c r="E451" s="76" t="s">
        <v>6844</v>
      </c>
      <c r="F451" s="106" t="s">
        <v>7668</v>
      </c>
      <c r="G451" s="83" t="s">
        <v>7669</v>
      </c>
      <c r="H451" s="110">
        <v>5</v>
      </c>
      <c r="I451" s="14"/>
    </row>
    <row r="452" spans="1:14" ht="20.100000000000001" customHeight="1" x14ac:dyDescent="0.15">
      <c r="A452" s="36">
        <v>448</v>
      </c>
      <c r="B452" s="95" t="s">
        <v>8163</v>
      </c>
      <c r="C452" s="76" t="s">
        <v>8164</v>
      </c>
      <c r="D452" s="76" t="s">
        <v>6829</v>
      </c>
      <c r="E452" s="76" t="s">
        <v>6884</v>
      </c>
      <c r="F452" s="83" t="s">
        <v>8165</v>
      </c>
      <c r="G452" s="83" t="s">
        <v>8166</v>
      </c>
      <c r="H452" s="110">
        <v>7</v>
      </c>
      <c r="I452" s="14"/>
    </row>
    <row r="453" spans="1:14" s="19" customFormat="1" ht="20.100000000000001" customHeight="1" x14ac:dyDescent="0.15">
      <c r="A453" s="36">
        <v>449</v>
      </c>
      <c r="B453" s="55" t="s">
        <v>4905</v>
      </c>
      <c r="C453" s="70" t="s">
        <v>4969</v>
      </c>
      <c r="D453" s="70" t="s">
        <v>5010</v>
      </c>
      <c r="E453" s="70" t="s">
        <v>5018</v>
      </c>
      <c r="F453" s="70" t="s">
        <v>5092</v>
      </c>
      <c r="G453" s="102" t="s">
        <v>5128</v>
      </c>
      <c r="H453" s="109">
        <v>2</v>
      </c>
      <c r="I453" s="14"/>
      <c r="J453" s="1"/>
      <c r="K453" s="1"/>
      <c r="L453"/>
      <c r="M453"/>
      <c r="N453"/>
    </row>
    <row r="454" spans="1:14" s="19" customFormat="1" ht="20.100000000000001" customHeight="1" x14ac:dyDescent="0.15">
      <c r="A454" s="36">
        <v>450</v>
      </c>
      <c r="B454" s="44" t="s">
        <v>2669</v>
      </c>
      <c r="C454" s="38" t="s">
        <v>3604</v>
      </c>
      <c r="D454" s="39" t="s">
        <v>2677</v>
      </c>
      <c r="E454" s="39" t="s">
        <v>2688</v>
      </c>
      <c r="F454" s="39" t="s">
        <v>2680</v>
      </c>
      <c r="G454" s="89" t="s">
        <v>2698</v>
      </c>
      <c r="H454" s="110">
        <v>2</v>
      </c>
      <c r="I454" s="14"/>
      <c r="J454" s="1"/>
      <c r="K454" s="1"/>
      <c r="L454"/>
      <c r="M454"/>
      <c r="N454"/>
    </row>
    <row r="455" spans="1:14" ht="20.100000000000001" customHeight="1" x14ac:dyDescent="0.15">
      <c r="A455" s="36">
        <v>451</v>
      </c>
      <c r="B455" s="43" t="s">
        <v>668</v>
      </c>
      <c r="C455" s="38" t="s">
        <v>2922</v>
      </c>
      <c r="D455" s="39" t="s">
        <v>4646</v>
      </c>
      <c r="E455" s="39" t="s">
        <v>135</v>
      </c>
      <c r="F455" s="39" t="s">
        <v>669</v>
      </c>
      <c r="G455" s="43" t="s">
        <v>1995</v>
      </c>
      <c r="H455" s="110">
        <v>2</v>
      </c>
      <c r="I455" s="14"/>
    </row>
    <row r="456" spans="1:14" ht="20.100000000000001" customHeight="1" x14ac:dyDescent="0.15">
      <c r="A456" s="36">
        <v>452</v>
      </c>
      <c r="B456" s="43" t="s">
        <v>699</v>
      </c>
      <c r="C456" s="38" t="s">
        <v>2923</v>
      </c>
      <c r="D456" s="39" t="s">
        <v>4646</v>
      </c>
      <c r="E456" s="39" t="s">
        <v>700</v>
      </c>
      <c r="F456" s="39" t="s">
        <v>1831</v>
      </c>
      <c r="G456" s="43" t="s">
        <v>1996</v>
      </c>
      <c r="H456" s="110">
        <v>1</v>
      </c>
      <c r="I456" s="18"/>
      <c r="J456" s="20"/>
      <c r="K456" s="20"/>
      <c r="L456" s="19"/>
      <c r="M456" s="19"/>
      <c r="N456" s="19"/>
    </row>
    <row r="457" spans="1:14" ht="20.100000000000001" customHeight="1" x14ac:dyDescent="0.15">
      <c r="A457" s="36">
        <v>453</v>
      </c>
      <c r="B457" s="55" t="s">
        <v>6199</v>
      </c>
      <c r="C457" s="70" t="s">
        <v>6208</v>
      </c>
      <c r="D457" s="70" t="s">
        <v>6216</v>
      </c>
      <c r="E457" s="70" t="s">
        <v>6219</v>
      </c>
      <c r="F457" s="70" t="s">
        <v>6223</v>
      </c>
      <c r="G457" s="102" t="s">
        <v>6231</v>
      </c>
      <c r="H457" s="109">
        <v>2</v>
      </c>
      <c r="I457" s="14"/>
    </row>
    <row r="458" spans="1:14" ht="20.100000000000001" customHeight="1" x14ac:dyDescent="0.15">
      <c r="A458" s="36">
        <v>454</v>
      </c>
      <c r="B458" s="55" t="s">
        <v>4730</v>
      </c>
      <c r="C458" s="70" t="s">
        <v>4818</v>
      </c>
      <c r="D458" s="70" t="s">
        <v>4780</v>
      </c>
      <c r="E458" s="70" t="s">
        <v>4747</v>
      </c>
      <c r="F458" s="70" t="s">
        <v>4844</v>
      </c>
      <c r="G458" s="102" t="s">
        <v>4853</v>
      </c>
      <c r="H458" s="109">
        <v>2</v>
      </c>
      <c r="I458" s="14"/>
    </row>
    <row r="459" spans="1:14" ht="20.100000000000001" customHeight="1" x14ac:dyDescent="0.15">
      <c r="A459" s="36">
        <v>455</v>
      </c>
      <c r="B459" s="43" t="s">
        <v>1468</v>
      </c>
      <c r="C459" s="38" t="s">
        <v>2793</v>
      </c>
      <c r="D459" s="39" t="s">
        <v>1458</v>
      </c>
      <c r="E459" s="39" t="s">
        <v>135</v>
      </c>
      <c r="F459" s="39" t="s">
        <v>1469</v>
      </c>
      <c r="G459" s="43" t="s">
        <v>1899</v>
      </c>
      <c r="H459" s="110">
        <v>2</v>
      </c>
      <c r="I459" s="14"/>
    </row>
    <row r="460" spans="1:14" ht="20.100000000000001" customHeight="1" x14ac:dyDescent="0.15">
      <c r="A460" s="36">
        <v>456</v>
      </c>
      <c r="B460" s="85" t="s">
        <v>7185</v>
      </c>
      <c r="C460" s="86" t="s">
        <v>7186</v>
      </c>
      <c r="D460" s="86" t="s">
        <v>257</v>
      </c>
      <c r="E460" s="86" t="s">
        <v>6852</v>
      </c>
      <c r="F460" s="103" t="s">
        <v>7377</v>
      </c>
      <c r="G460" s="85" t="s">
        <v>7187</v>
      </c>
      <c r="H460" s="110">
        <v>1</v>
      </c>
      <c r="I460" s="14"/>
    </row>
    <row r="461" spans="1:14" ht="20.100000000000001" customHeight="1" x14ac:dyDescent="0.15">
      <c r="A461" s="36">
        <v>457</v>
      </c>
      <c r="B461" s="43" t="s">
        <v>1819</v>
      </c>
      <c r="C461" s="38" t="s">
        <v>2924</v>
      </c>
      <c r="D461" s="39" t="s">
        <v>1820</v>
      </c>
      <c r="E461" s="39" t="s">
        <v>135</v>
      </c>
      <c r="F461" s="39" t="s">
        <v>4296</v>
      </c>
      <c r="G461" s="43" t="s">
        <v>1970</v>
      </c>
      <c r="H461" s="110">
        <v>2</v>
      </c>
      <c r="I461" s="14"/>
    </row>
    <row r="462" spans="1:14" ht="20.100000000000001" customHeight="1" x14ac:dyDescent="0.15">
      <c r="A462" s="36">
        <v>458</v>
      </c>
      <c r="B462" s="95" t="s">
        <v>7761</v>
      </c>
      <c r="C462" s="76" t="s">
        <v>7762</v>
      </c>
      <c r="D462" s="76" t="s">
        <v>257</v>
      </c>
      <c r="E462" s="76" t="s">
        <v>6847</v>
      </c>
      <c r="F462" s="106"/>
      <c r="G462" s="83" t="s">
        <v>7763</v>
      </c>
      <c r="H462" s="110">
        <v>2</v>
      </c>
      <c r="I462" s="14"/>
    </row>
    <row r="463" spans="1:14" ht="20.100000000000001" customHeight="1" x14ac:dyDescent="0.15">
      <c r="A463" s="36">
        <v>459</v>
      </c>
      <c r="B463" s="44" t="s">
        <v>3739</v>
      </c>
      <c r="C463" s="38" t="s">
        <v>3744</v>
      </c>
      <c r="D463" s="36" t="s">
        <v>1786</v>
      </c>
      <c r="E463" s="38" t="s">
        <v>3749</v>
      </c>
      <c r="F463" s="49" t="s">
        <v>3754</v>
      </c>
      <c r="G463" s="47" t="s">
        <v>3759</v>
      </c>
      <c r="H463" s="110">
        <v>1</v>
      </c>
      <c r="I463" s="14"/>
    </row>
    <row r="464" spans="1:14" ht="20.100000000000001" customHeight="1" x14ac:dyDescent="0.15">
      <c r="A464" s="36">
        <v>460</v>
      </c>
      <c r="B464" s="55" t="s">
        <v>6620</v>
      </c>
      <c r="C464" s="70" t="s">
        <v>6621</v>
      </c>
      <c r="D464" s="70" t="s">
        <v>1794</v>
      </c>
      <c r="E464" s="70" t="s">
        <v>6562</v>
      </c>
      <c r="F464" s="70" t="s">
        <v>6622</v>
      </c>
      <c r="G464" s="102" t="s">
        <v>6623</v>
      </c>
      <c r="H464" s="109">
        <v>1</v>
      </c>
      <c r="I464" s="14"/>
    </row>
    <row r="465" spans="1:9" ht="20.100000000000001" customHeight="1" x14ac:dyDescent="0.15">
      <c r="A465" s="36">
        <v>461</v>
      </c>
      <c r="B465" s="43" t="s">
        <v>821</v>
      </c>
      <c r="C465" s="38" t="s">
        <v>2925</v>
      </c>
      <c r="D465" s="49" t="s">
        <v>1800</v>
      </c>
      <c r="E465" s="39" t="s">
        <v>4442</v>
      </c>
      <c r="F465" s="39" t="s">
        <v>822</v>
      </c>
      <c r="G465" s="43" t="s">
        <v>2108</v>
      </c>
      <c r="H465" s="110">
        <v>2</v>
      </c>
      <c r="I465" s="14"/>
    </row>
    <row r="466" spans="1:9" ht="20.100000000000001" customHeight="1" x14ac:dyDescent="0.15">
      <c r="A466" s="36">
        <v>462</v>
      </c>
      <c r="B466" s="43" t="s">
        <v>1414</v>
      </c>
      <c r="C466" s="38" t="s">
        <v>2926</v>
      </c>
      <c r="D466" s="39" t="s">
        <v>4646</v>
      </c>
      <c r="E466" s="39" t="s">
        <v>600</v>
      </c>
      <c r="F466" s="39" t="s">
        <v>1415</v>
      </c>
      <c r="G466" s="43" t="s">
        <v>1997</v>
      </c>
      <c r="H466" s="110">
        <v>1</v>
      </c>
      <c r="I466" s="14"/>
    </row>
    <row r="467" spans="1:9" ht="20.100000000000001" customHeight="1" x14ac:dyDescent="0.15">
      <c r="A467" s="36">
        <v>463</v>
      </c>
      <c r="B467" s="55" t="s">
        <v>4735</v>
      </c>
      <c r="C467" s="70" t="s">
        <v>4823</v>
      </c>
      <c r="D467" s="70" t="s">
        <v>4780</v>
      </c>
      <c r="E467" s="70" t="s">
        <v>4747</v>
      </c>
      <c r="F467" s="70" t="s">
        <v>4836</v>
      </c>
      <c r="G467" s="102" t="s">
        <v>4858</v>
      </c>
      <c r="H467" s="109">
        <v>2</v>
      </c>
      <c r="I467" s="14"/>
    </row>
    <row r="468" spans="1:9" ht="20.100000000000001" customHeight="1" x14ac:dyDescent="0.15">
      <c r="A468" s="36">
        <v>464</v>
      </c>
      <c r="B468" s="44" t="s">
        <v>3642</v>
      </c>
      <c r="C468" s="38" t="s">
        <v>3643</v>
      </c>
      <c r="D468" s="49" t="s">
        <v>3644</v>
      </c>
      <c r="E468" s="38" t="s">
        <v>3645</v>
      </c>
      <c r="F468" s="38" t="s">
        <v>3646</v>
      </c>
      <c r="G468" s="47" t="s">
        <v>3647</v>
      </c>
      <c r="H468" s="110">
        <v>6</v>
      </c>
      <c r="I468" s="14"/>
    </row>
    <row r="469" spans="1:9" ht="20.100000000000001" customHeight="1" x14ac:dyDescent="0.15">
      <c r="A469" s="36">
        <v>465</v>
      </c>
      <c r="B469" s="55" t="s">
        <v>5866</v>
      </c>
      <c r="C469" s="70" t="s">
        <v>5877</v>
      </c>
      <c r="D469" s="70" t="s">
        <v>5885</v>
      </c>
      <c r="E469" s="70" t="s">
        <v>5832</v>
      </c>
      <c r="F469" s="70" t="s">
        <v>5894</v>
      </c>
      <c r="G469" s="102" t="s">
        <v>5904</v>
      </c>
      <c r="H469" s="109">
        <v>2</v>
      </c>
      <c r="I469" s="14"/>
    </row>
    <row r="470" spans="1:9" ht="20.100000000000001" customHeight="1" x14ac:dyDescent="0.15">
      <c r="A470" s="36">
        <v>466</v>
      </c>
      <c r="B470" s="43" t="s">
        <v>2618</v>
      </c>
      <c r="C470" s="38" t="s">
        <v>2927</v>
      </c>
      <c r="D470" s="39" t="s">
        <v>180</v>
      </c>
      <c r="E470" s="39" t="s">
        <v>220</v>
      </c>
      <c r="F470" s="39" t="s">
        <v>2617</v>
      </c>
      <c r="G470" s="43" t="s">
        <v>2397</v>
      </c>
      <c r="H470" s="110">
        <v>1</v>
      </c>
      <c r="I470" s="14"/>
    </row>
    <row r="471" spans="1:9" ht="20.100000000000001" customHeight="1" x14ac:dyDescent="0.15">
      <c r="A471" s="36">
        <v>467</v>
      </c>
      <c r="B471" s="44" t="s">
        <v>3801</v>
      </c>
      <c r="C471" s="38" t="s">
        <v>3802</v>
      </c>
      <c r="D471" s="49" t="s">
        <v>3803</v>
      </c>
      <c r="E471" s="38" t="s">
        <v>3804</v>
      </c>
      <c r="F471" s="38" t="s">
        <v>3805</v>
      </c>
      <c r="G471" s="47" t="s">
        <v>3806</v>
      </c>
      <c r="H471" s="110">
        <v>1</v>
      </c>
      <c r="I471" s="14"/>
    </row>
    <row r="472" spans="1:9" ht="20.100000000000001" customHeight="1" x14ac:dyDescent="0.15">
      <c r="A472" s="36">
        <v>468</v>
      </c>
      <c r="B472" s="43" t="s">
        <v>3674</v>
      </c>
      <c r="C472" s="38" t="s">
        <v>3672</v>
      </c>
      <c r="D472" s="39" t="s">
        <v>222</v>
      </c>
      <c r="E472" s="39" t="s">
        <v>2602</v>
      </c>
      <c r="F472" s="39" t="s">
        <v>3673</v>
      </c>
      <c r="G472" s="37" t="s">
        <v>2603</v>
      </c>
      <c r="H472" s="110">
        <v>1</v>
      </c>
      <c r="I472" s="14"/>
    </row>
    <row r="473" spans="1:9" ht="20.100000000000001" customHeight="1" x14ac:dyDescent="0.15">
      <c r="A473" s="36">
        <v>469</v>
      </c>
      <c r="B473" s="43" t="s">
        <v>1365</v>
      </c>
      <c r="C473" s="38" t="s">
        <v>2928</v>
      </c>
      <c r="D473" s="39" t="s">
        <v>180</v>
      </c>
      <c r="E473" s="39" t="s">
        <v>1366</v>
      </c>
      <c r="F473" s="39" t="s">
        <v>1367</v>
      </c>
      <c r="G473" s="37" t="s">
        <v>2398</v>
      </c>
      <c r="H473" s="110">
        <v>1</v>
      </c>
      <c r="I473" s="14"/>
    </row>
    <row r="474" spans="1:9" ht="20.100000000000001" customHeight="1" x14ac:dyDescent="0.15">
      <c r="A474" s="36">
        <v>470</v>
      </c>
      <c r="B474" s="55" t="s">
        <v>5918</v>
      </c>
      <c r="C474" s="70" t="s">
        <v>5927</v>
      </c>
      <c r="D474" s="70" t="s">
        <v>5886</v>
      </c>
      <c r="E474" s="70" t="s">
        <v>5831</v>
      </c>
      <c r="F474" s="70" t="s">
        <v>5944</v>
      </c>
      <c r="G474" s="102" t="s">
        <v>5954</v>
      </c>
      <c r="H474" s="109">
        <v>5</v>
      </c>
      <c r="I474" s="14"/>
    </row>
    <row r="475" spans="1:9" ht="20.100000000000001" customHeight="1" x14ac:dyDescent="0.15">
      <c r="A475" s="36">
        <v>471</v>
      </c>
      <c r="B475" s="43" t="s">
        <v>1049</v>
      </c>
      <c r="C475" s="38" t="s">
        <v>2929</v>
      </c>
      <c r="D475" s="39" t="s">
        <v>845</v>
      </c>
      <c r="E475" s="39" t="s">
        <v>45</v>
      </c>
      <c r="F475" s="39" t="s">
        <v>1050</v>
      </c>
      <c r="G475" s="43" t="s">
        <v>4517</v>
      </c>
      <c r="H475" s="110">
        <v>1</v>
      </c>
      <c r="I475" s="14"/>
    </row>
    <row r="476" spans="1:9" ht="20.100000000000001" customHeight="1" x14ac:dyDescent="0.15">
      <c r="A476" s="36">
        <v>472</v>
      </c>
      <c r="B476" s="55" t="s">
        <v>6010</v>
      </c>
      <c r="C476" s="70" t="s">
        <v>6018</v>
      </c>
      <c r="D476" s="70" t="s">
        <v>6023</v>
      </c>
      <c r="E476" s="70" t="s">
        <v>2665</v>
      </c>
      <c r="F476" s="70" t="s">
        <v>6034</v>
      </c>
      <c r="G476" s="102" t="s">
        <v>6042</v>
      </c>
      <c r="H476" s="109">
        <v>2</v>
      </c>
      <c r="I476" s="14"/>
    </row>
    <row r="477" spans="1:9" ht="20.100000000000001" customHeight="1" x14ac:dyDescent="0.15">
      <c r="A477" s="36">
        <v>473</v>
      </c>
      <c r="B477" s="55" t="s">
        <v>5165</v>
      </c>
      <c r="C477" s="70" t="s">
        <v>5178</v>
      </c>
      <c r="D477" s="70" t="s">
        <v>1794</v>
      </c>
      <c r="E477" s="70" t="s">
        <v>5190</v>
      </c>
      <c r="F477" s="70"/>
      <c r="G477" s="102" t="s">
        <v>5199</v>
      </c>
      <c r="H477" s="109">
        <v>1</v>
      </c>
      <c r="I477" s="14"/>
    </row>
    <row r="478" spans="1:9" ht="20.100000000000001" customHeight="1" x14ac:dyDescent="0.15">
      <c r="A478" s="36">
        <v>474</v>
      </c>
      <c r="B478" s="88" t="s">
        <v>7560</v>
      </c>
      <c r="C478" s="96" t="s">
        <v>7561</v>
      </c>
      <c r="D478" s="96" t="s">
        <v>257</v>
      </c>
      <c r="E478" s="96" t="s">
        <v>6852</v>
      </c>
      <c r="F478" s="96"/>
      <c r="G478" s="101" t="s">
        <v>7562</v>
      </c>
      <c r="H478" s="109">
        <v>1</v>
      </c>
      <c r="I478" s="14"/>
    </row>
    <row r="479" spans="1:9" ht="20.100000000000001" customHeight="1" x14ac:dyDescent="0.15">
      <c r="A479" s="36">
        <v>475</v>
      </c>
      <c r="B479" s="95" t="s">
        <v>7741</v>
      </c>
      <c r="C479" s="76" t="s">
        <v>7742</v>
      </c>
      <c r="D479" s="76" t="s">
        <v>6821</v>
      </c>
      <c r="E479" s="76" t="s">
        <v>6852</v>
      </c>
      <c r="F479" s="106"/>
      <c r="G479" s="83" t="s">
        <v>7743</v>
      </c>
      <c r="H479" s="110">
        <v>1</v>
      </c>
      <c r="I479" s="14"/>
    </row>
    <row r="480" spans="1:9" ht="20.100000000000001" customHeight="1" x14ac:dyDescent="0.15">
      <c r="A480" s="36">
        <v>476</v>
      </c>
      <c r="B480" s="55" t="s">
        <v>5506</v>
      </c>
      <c r="C480" s="70" t="s">
        <v>5629</v>
      </c>
      <c r="D480" s="70" t="s">
        <v>5552</v>
      </c>
      <c r="E480" s="70" t="s">
        <v>5553</v>
      </c>
      <c r="F480" s="70" t="s">
        <v>5642</v>
      </c>
      <c r="G480" s="102" t="s">
        <v>5651</v>
      </c>
      <c r="H480" s="109">
        <v>4</v>
      </c>
      <c r="I480" s="14"/>
    </row>
    <row r="481" spans="1:9" ht="20.100000000000001" customHeight="1" x14ac:dyDescent="0.15">
      <c r="A481" s="36">
        <v>477</v>
      </c>
      <c r="B481" s="95" t="s">
        <v>8099</v>
      </c>
      <c r="C481" s="76" t="s">
        <v>8100</v>
      </c>
      <c r="D481" s="76" t="s">
        <v>6829</v>
      </c>
      <c r="E481" s="76" t="s">
        <v>6855</v>
      </c>
      <c r="F481" s="83" t="s">
        <v>8101</v>
      </c>
      <c r="G481" s="83" t="s">
        <v>8102</v>
      </c>
      <c r="H481" s="110">
        <v>4</v>
      </c>
      <c r="I481" s="14"/>
    </row>
    <row r="482" spans="1:9" ht="20.100000000000001" customHeight="1" x14ac:dyDescent="0.15">
      <c r="A482" s="36">
        <v>478</v>
      </c>
      <c r="B482" s="55" t="s">
        <v>4891</v>
      </c>
      <c r="C482" s="70" t="s">
        <v>4955</v>
      </c>
      <c r="D482" s="70" t="s">
        <v>4646</v>
      </c>
      <c r="E482" s="70" t="s">
        <v>5023</v>
      </c>
      <c r="F482" s="70" t="s">
        <v>5081</v>
      </c>
      <c r="G482" s="102" t="s">
        <v>5114</v>
      </c>
      <c r="H482" s="109">
        <v>4</v>
      </c>
      <c r="I482" s="14"/>
    </row>
    <row r="483" spans="1:9" ht="20.100000000000001" customHeight="1" x14ac:dyDescent="0.15">
      <c r="A483" s="36">
        <v>479</v>
      </c>
      <c r="B483" s="43" t="s">
        <v>1043</v>
      </c>
      <c r="C483" s="38" t="s">
        <v>2930</v>
      </c>
      <c r="D483" s="39" t="s">
        <v>845</v>
      </c>
      <c r="E483" s="39" t="s">
        <v>1036</v>
      </c>
      <c r="F483" s="39" t="s">
        <v>1044</v>
      </c>
      <c r="G483" s="43" t="s">
        <v>4517</v>
      </c>
      <c r="H483" s="110">
        <v>1</v>
      </c>
      <c r="I483" s="14"/>
    </row>
    <row r="484" spans="1:9" ht="20.100000000000001" customHeight="1" x14ac:dyDescent="0.15">
      <c r="A484" s="36">
        <v>480</v>
      </c>
      <c r="B484" s="55" t="s">
        <v>5740</v>
      </c>
      <c r="C484" s="70" t="s">
        <v>5750</v>
      </c>
      <c r="D484" s="70" t="s">
        <v>5758</v>
      </c>
      <c r="E484" s="70" t="s">
        <v>5764</v>
      </c>
      <c r="F484" s="70" t="s">
        <v>5772</v>
      </c>
      <c r="G484" s="102" t="s">
        <v>5782</v>
      </c>
      <c r="H484" s="109">
        <v>2</v>
      </c>
      <c r="I484" s="14"/>
    </row>
    <row r="485" spans="1:9" ht="20.100000000000001" customHeight="1" x14ac:dyDescent="0.15">
      <c r="A485" s="36">
        <v>481</v>
      </c>
      <c r="B485" s="44" t="s">
        <v>3579</v>
      </c>
      <c r="C485" s="38" t="s">
        <v>3581</v>
      </c>
      <c r="D485" s="39" t="s">
        <v>4646</v>
      </c>
      <c r="E485" s="38" t="s">
        <v>3546</v>
      </c>
      <c r="F485" s="38" t="s">
        <v>3582</v>
      </c>
      <c r="G485" s="47" t="s">
        <v>2195</v>
      </c>
      <c r="H485" s="110">
        <v>2</v>
      </c>
      <c r="I485" s="14"/>
    </row>
    <row r="486" spans="1:9" ht="20.100000000000001" customHeight="1" x14ac:dyDescent="0.15">
      <c r="A486" s="36">
        <v>482</v>
      </c>
      <c r="B486" s="55" t="s">
        <v>6007</v>
      </c>
      <c r="C486" s="70" t="s">
        <v>6015</v>
      </c>
      <c r="D486" s="70" t="s">
        <v>6022</v>
      </c>
      <c r="E486" s="70" t="s">
        <v>6026</v>
      </c>
      <c r="F486" s="70" t="s">
        <v>6032</v>
      </c>
      <c r="G486" s="102" t="s">
        <v>6039</v>
      </c>
      <c r="H486" s="109">
        <v>1</v>
      </c>
      <c r="I486" s="14"/>
    </row>
    <row r="487" spans="1:9" ht="20.100000000000001" customHeight="1" x14ac:dyDescent="0.15">
      <c r="A487" s="36">
        <v>483</v>
      </c>
      <c r="B487" s="95" t="s">
        <v>7775</v>
      </c>
      <c r="C487" s="76" t="s">
        <v>7776</v>
      </c>
      <c r="D487" s="76" t="s">
        <v>6829</v>
      </c>
      <c r="E487" s="76" t="s">
        <v>6852</v>
      </c>
      <c r="F487" s="106" t="s">
        <v>7777</v>
      </c>
      <c r="G487" s="83" t="s">
        <v>7778</v>
      </c>
      <c r="H487" s="110">
        <v>1</v>
      </c>
      <c r="I487" s="14"/>
    </row>
    <row r="488" spans="1:9" ht="20.100000000000001" customHeight="1" x14ac:dyDescent="0.15">
      <c r="A488" s="36">
        <v>484</v>
      </c>
      <c r="B488" s="85" t="s">
        <v>7320</v>
      </c>
      <c r="C488" s="86" t="s">
        <v>7321</v>
      </c>
      <c r="D488" s="86" t="s">
        <v>1458</v>
      </c>
      <c r="E488" s="86" t="s">
        <v>6884</v>
      </c>
      <c r="F488" s="103"/>
      <c r="G488" s="85" t="s">
        <v>7322</v>
      </c>
      <c r="H488" s="110">
        <v>4</v>
      </c>
      <c r="I488" s="14"/>
    </row>
    <row r="489" spans="1:9" ht="20.100000000000001" customHeight="1" x14ac:dyDescent="0.15">
      <c r="A489" s="36">
        <v>485</v>
      </c>
      <c r="B489" s="43" t="s">
        <v>856</v>
      </c>
      <c r="C489" s="38" t="s">
        <v>2931</v>
      </c>
      <c r="D489" s="39" t="s">
        <v>845</v>
      </c>
      <c r="E489" s="39" t="s">
        <v>857</v>
      </c>
      <c r="F489" s="39" t="s">
        <v>858</v>
      </c>
      <c r="G489" s="43" t="s">
        <v>2463</v>
      </c>
      <c r="H489" s="110">
        <v>1</v>
      </c>
      <c r="I489" s="14"/>
    </row>
    <row r="490" spans="1:9" ht="20.100000000000001" customHeight="1" x14ac:dyDescent="0.15">
      <c r="A490" s="36">
        <v>486</v>
      </c>
      <c r="B490" s="43" t="s">
        <v>1665</v>
      </c>
      <c r="C490" s="38" t="s">
        <v>2895</v>
      </c>
      <c r="D490" s="39" t="s">
        <v>4632</v>
      </c>
      <c r="E490" s="39" t="s">
        <v>1666</v>
      </c>
      <c r="F490" s="39" t="s">
        <v>1667</v>
      </c>
      <c r="G490" s="89" t="s">
        <v>2488</v>
      </c>
      <c r="H490" s="110">
        <v>1</v>
      </c>
      <c r="I490" s="14"/>
    </row>
    <row r="491" spans="1:9" ht="20.100000000000001" customHeight="1" x14ac:dyDescent="0.15">
      <c r="A491" s="36">
        <v>487</v>
      </c>
      <c r="B491" s="43" t="s">
        <v>144</v>
      </c>
      <c r="C491" s="38" t="s">
        <v>2932</v>
      </c>
      <c r="D491" s="39" t="s">
        <v>4643</v>
      </c>
      <c r="E491" s="39" t="s">
        <v>37</v>
      </c>
      <c r="F491" s="39" t="s">
        <v>145</v>
      </c>
      <c r="G491" s="37" t="s">
        <v>2267</v>
      </c>
      <c r="H491" s="110">
        <v>1</v>
      </c>
      <c r="I491" s="60"/>
    </row>
    <row r="492" spans="1:9" ht="20.100000000000001" customHeight="1" x14ac:dyDescent="0.15">
      <c r="A492" s="36">
        <v>488</v>
      </c>
      <c r="B492" s="43" t="s">
        <v>623</v>
      </c>
      <c r="C492" s="38" t="s">
        <v>2933</v>
      </c>
      <c r="D492" s="39" t="s">
        <v>4646</v>
      </c>
      <c r="E492" s="39" t="s">
        <v>37</v>
      </c>
      <c r="F492" s="39" t="s">
        <v>624</v>
      </c>
      <c r="G492" s="43" t="s">
        <v>2163</v>
      </c>
      <c r="H492" s="110">
        <v>1</v>
      </c>
      <c r="I492" s="14"/>
    </row>
    <row r="493" spans="1:9" ht="20.100000000000001" customHeight="1" x14ac:dyDescent="0.15">
      <c r="A493" s="36">
        <v>489</v>
      </c>
      <c r="B493" s="44" t="s">
        <v>3847</v>
      </c>
      <c r="C493" s="38" t="s">
        <v>3848</v>
      </c>
      <c r="D493" s="39" t="s">
        <v>845</v>
      </c>
      <c r="E493" s="38" t="s">
        <v>3849</v>
      </c>
      <c r="F493" s="38" t="s">
        <v>3850</v>
      </c>
      <c r="G493" s="47" t="s">
        <v>3851</v>
      </c>
      <c r="H493" s="110">
        <v>6</v>
      </c>
      <c r="I493" s="14"/>
    </row>
    <row r="494" spans="1:9" ht="20.100000000000001" customHeight="1" x14ac:dyDescent="0.15">
      <c r="A494" s="36">
        <v>490</v>
      </c>
      <c r="B494" s="37" t="s">
        <v>1007</v>
      </c>
      <c r="C494" s="38" t="s">
        <v>2934</v>
      </c>
      <c r="D494" s="39" t="s">
        <v>1003</v>
      </c>
      <c r="E494" s="49"/>
      <c r="F494" s="49" t="s">
        <v>1008</v>
      </c>
      <c r="G494" s="43" t="s">
        <v>2039</v>
      </c>
      <c r="H494" s="110">
        <v>1</v>
      </c>
      <c r="I494" s="14"/>
    </row>
    <row r="495" spans="1:9" ht="20.100000000000001" customHeight="1" x14ac:dyDescent="0.15">
      <c r="A495" s="36">
        <v>491</v>
      </c>
      <c r="B495" s="43" t="s">
        <v>1270</v>
      </c>
      <c r="C495" s="38" t="s">
        <v>2935</v>
      </c>
      <c r="D495" s="39" t="s">
        <v>160</v>
      </c>
      <c r="E495" s="39" t="s">
        <v>2650</v>
      </c>
      <c r="F495" s="39" t="s">
        <v>1271</v>
      </c>
      <c r="G495" s="37" t="s">
        <v>2420</v>
      </c>
      <c r="H495" s="110">
        <v>6</v>
      </c>
      <c r="I495" s="14"/>
    </row>
    <row r="496" spans="1:9" ht="20.100000000000001" customHeight="1" x14ac:dyDescent="0.15">
      <c r="A496" s="36">
        <v>492</v>
      </c>
      <c r="B496" s="95" t="s">
        <v>8159</v>
      </c>
      <c r="C496" s="76" t="s">
        <v>8160</v>
      </c>
      <c r="D496" s="76" t="s">
        <v>6829</v>
      </c>
      <c r="E496" s="76" t="s">
        <v>6847</v>
      </c>
      <c r="F496" s="83" t="s">
        <v>8161</v>
      </c>
      <c r="G496" s="83" t="s">
        <v>8162</v>
      </c>
      <c r="H496" s="110">
        <v>2</v>
      </c>
      <c r="I496" s="14"/>
    </row>
    <row r="497" spans="1:14" ht="20.100000000000001" customHeight="1" x14ac:dyDescent="0.15">
      <c r="A497" s="36">
        <v>493</v>
      </c>
      <c r="B497" s="43" t="s">
        <v>1849</v>
      </c>
      <c r="C497" s="38" t="s">
        <v>2936</v>
      </c>
      <c r="D497" s="39" t="s">
        <v>1850</v>
      </c>
      <c r="E497" s="39" t="s">
        <v>1851</v>
      </c>
      <c r="F497" s="39" t="s">
        <v>4452</v>
      </c>
      <c r="G497" s="43" t="s">
        <v>1986</v>
      </c>
      <c r="H497" s="110">
        <v>6</v>
      </c>
      <c r="I497" s="28"/>
      <c r="J497" s="29"/>
      <c r="K497" s="29"/>
      <c r="L497" s="30"/>
      <c r="M497" s="30"/>
      <c r="N497" s="30"/>
    </row>
    <row r="498" spans="1:14" ht="20.100000000000001" customHeight="1" x14ac:dyDescent="0.15">
      <c r="A498" s="36">
        <v>494</v>
      </c>
      <c r="B498" s="59" t="s">
        <v>6643</v>
      </c>
      <c r="C498" s="57" t="s">
        <v>6671</v>
      </c>
      <c r="D498" s="57" t="s">
        <v>6672</v>
      </c>
      <c r="E498" s="57" t="s">
        <v>6673</v>
      </c>
      <c r="F498" s="57" t="s">
        <v>6674</v>
      </c>
      <c r="G498" s="59" t="s">
        <v>6675</v>
      </c>
      <c r="H498" s="110">
        <v>1</v>
      </c>
      <c r="I498" s="28"/>
      <c r="J498" s="29"/>
      <c r="K498" s="29"/>
      <c r="L498" s="30"/>
      <c r="M498" s="30"/>
      <c r="N498" s="30"/>
    </row>
    <row r="499" spans="1:14" ht="20.100000000000001" customHeight="1" x14ac:dyDescent="0.15">
      <c r="A499" s="36">
        <v>495</v>
      </c>
      <c r="B499" s="44" t="s">
        <v>3926</v>
      </c>
      <c r="C499" s="38" t="s">
        <v>3940</v>
      </c>
      <c r="D499" s="49" t="s">
        <v>1794</v>
      </c>
      <c r="E499" s="38" t="s">
        <v>3954</v>
      </c>
      <c r="F499" s="38" t="s">
        <v>3967</v>
      </c>
      <c r="G499" s="47" t="s">
        <v>3975</v>
      </c>
      <c r="H499" s="110">
        <v>1</v>
      </c>
      <c r="I499" s="14"/>
    </row>
    <row r="500" spans="1:14" ht="20.100000000000001" customHeight="1" x14ac:dyDescent="0.15">
      <c r="A500" s="36">
        <v>496</v>
      </c>
      <c r="B500" s="43" t="s">
        <v>1252</v>
      </c>
      <c r="C500" s="38" t="s">
        <v>6197</v>
      </c>
      <c r="D500" s="39" t="s">
        <v>180</v>
      </c>
      <c r="E500" s="39" t="s">
        <v>6200</v>
      </c>
      <c r="F500" s="39" t="s">
        <v>1253</v>
      </c>
      <c r="G500" s="43" t="s">
        <v>6198</v>
      </c>
      <c r="H500" s="110">
        <v>1</v>
      </c>
      <c r="I500" s="14"/>
    </row>
    <row r="501" spans="1:14" ht="20.100000000000001" customHeight="1" x14ac:dyDescent="0.15">
      <c r="A501" s="36">
        <v>497</v>
      </c>
      <c r="B501" s="43" t="s">
        <v>385</v>
      </c>
      <c r="C501" s="38" t="s">
        <v>2937</v>
      </c>
      <c r="D501" s="39" t="s">
        <v>4625</v>
      </c>
      <c r="E501" s="39" t="s">
        <v>386</v>
      </c>
      <c r="F501" s="39" t="s">
        <v>387</v>
      </c>
      <c r="G501" s="43" t="s">
        <v>2284</v>
      </c>
      <c r="H501" s="110">
        <v>2</v>
      </c>
      <c r="I501" s="14"/>
    </row>
    <row r="502" spans="1:14" ht="20.100000000000001" customHeight="1" x14ac:dyDescent="0.15">
      <c r="A502" s="36">
        <v>498</v>
      </c>
      <c r="B502" s="43" t="s">
        <v>977</v>
      </c>
      <c r="C502" s="38" t="s">
        <v>2938</v>
      </c>
      <c r="D502" s="39" t="s">
        <v>1003</v>
      </c>
      <c r="E502" s="39" t="s">
        <v>4441</v>
      </c>
      <c r="F502" s="39" t="s">
        <v>1018</v>
      </c>
      <c r="G502" s="43" t="s">
        <v>1983</v>
      </c>
      <c r="H502" s="110">
        <v>1</v>
      </c>
      <c r="I502" s="14"/>
    </row>
    <row r="503" spans="1:14" ht="20.100000000000001" customHeight="1" x14ac:dyDescent="0.15">
      <c r="A503" s="36">
        <v>499</v>
      </c>
      <c r="B503" s="43" t="s">
        <v>977</v>
      </c>
      <c r="C503" s="38" t="s">
        <v>2939</v>
      </c>
      <c r="D503" s="39" t="s">
        <v>845</v>
      </c>
      <c r="E503" s="39" t="s">
        <v>135</v>
      </c>
      <c r="F503" s="39" t="s">
        <v>978</v>
      </c>
      <c r="G503" s="43" t="s">
        <v>2464</v>
      </c>
      <c r="H503" s="110">
        <v>2</v>
      </c>
      <c r="I503" s="14"/>
    </row>
    <row r="504" spans="1:14" ht="20.100000000000001" customHeight="1" x14ac:dyDescent="0.15">
      <c r="A504" s="36">
        <v>500</v>
      </c>
      <c r="B504" s="95" t="s">
        <v>977</v>
      </c>
      <c r="C504" s="76" t="s">
        <v>2938</v>
      </c>
      <c r="D504" s="76" t="s">
        <v>1003</v>
      </c>
      <c r="E504" s="76" t="s">
        <v>6847</v>
      </c>
      <c r="F504" s="106" t="s">
        <v>7679</v>
      </c>
      <c r="G504" s="83" t="s">
        <v>7680</v>
      </c>
      <c r="H504" s="110">
        <v>2</v>
      </c>
      <c r="I504" s="14"/>
    </row>
    <row r="505" spans="1:14" ht="20.100000000000001" customHeight="1" x14ac:dyDescent="0.15">
      <c r="A505" s="36">
        <v>501</v>
      </c>
      <c r="B505" s="43" t="s">
        <v>1111</v>
      </c>
      <c r="C505" s="38" t="s">
        <v>2824</v>
      </c>
      <c r="D505" s="39" t="s">
        <v>845</v>
      </c>
      <c r="E505" s="39" t="s">
        <v>44</v>
      </c>
      <c r="F505" s="39" t="s">
        <v>1112</v>
      </c>
      <c r="G505" s="43" t="s">
        <v>4517</v>
      </c>
      <c r="H505" s="110">
        <v>1</v>
      </c>
      <c r="I505" s="14"/>
    </row>
    <row r="506" spans="1:14" ht="20.100000000000001" customHeight="1" x14ac:dyDescent="0.15">
      <c r="A506" s="36">
        <v>502</v>
      </c>
      <c r="B506" s="55" t="s">
        <v>5379</v>
      </c>
      <c r="C506" s="70" t="s">
        <v>5400</v>
      </c>
      <c r="D506" s="70" t="s">
        <v>1786</v>
      </c>
      <c r="E506" s="70" t="s">
        <v>5418</v>
      </c>
      <c r="F506" s="70" t="s">
        <v>5430</v>
      </c>
      <c r="G506" s="102" t="s">
        <v>5447</v>
      </c>
      <c r="H506" s="109">
        <v>1</v>
      </c>
      <c r="I506" s="14"/>
    </row>
    <row r="507" spans="1:14" ht="20.100000000000001" customHeight="1" x14ac:dyDescent="0.15">
      <c r="A507" s="36">
        <v>503</v>
      </c>
      <c r="B507" s="43" t="s">
        <v>497</v>
      </c>
      <c r="C507" s="38" t="s">
        <v>2940</v>
      </c>
      <c r="D507" s="39" t="s">
        <v>4625</v>
      </c>
      <c r="E507" s="39" t="s">
        <v>345</v>
      </c>
      <c r="F507" s="39" t="s">
        <v>498</v>
      </c>
      <c r="G507" s="37" t="s">
        <v>2296</v>
      </c>
      <c r="H507" s="110">
        <v>4</v>
      </c>
      <c r="I507" s="14"/>
    </row>
    <row r="508" spans="1:14" ht="20.100000000000001" customHeight="1" x14ac:dyDescent="0.15">
      <c r="A508" s="36">
        <v>504</v>
      </c>
      <c r="B508" s="43" t="s">
        <v>1199</v>
      </c>
      <c r="C508" s="38" t="s">
        <v>2941</v>
      </c>
      <c r="D508" s="39" t="s">
        <v>222</v>
      </c>
      <c r="E508" s="39" t="s">
        <v>46</v>
      </c>
      <c r="F508" s="39" t="s">
        <v>1200</v>
      </c>
      <c r="G508" s="37" t="s">
        <v>2037</v>
      </c>
      <c r="H508" s="110">
        <v>1</v>
      </c>
      <c r="I508" s="14"/>
    </row>
    <row r="509" spans="1:14" ht="20.100000000000001" customHeight="1" x14ac:dyDescent="0.15">
      <c r="A509" s="36">
        <v>505</v>
      </c>
      <c r="B509" s="43" t="s">
        <v>198</v>
      </c>
      <c r="C509" s="38" t="s">
        <v>2942</v>
      </c>
      <c r="D509" s="39" t="s">
        <v>180</v>
      </c>
      <c r="E509" s="39" t="s">
        <v>135</v>
      </c>
      <c r="F509" s="39" t="s">
        <v>199</v>
      </c>
      <c r="G509" s="37" t="s">
        <v>2399</v>
      </c>
      <c r="H509" s="110">
        <v>2</v>
      </c>
      <c r="I509" s="14"/>
    </row>
    <row r="510" spans="1:14" ht="20.100000000000001" customHeight="1" x14ac:dyDescent="0.15">
      <c r="A510" s="36">
        <v>506</v>
      </c>
      <c r="B510" s="43" t="s">
        <v>266</v>
      </c>
      <c r="C510" s="38" t="s">
        <v>2943</v>
      </c>
      <c r="D510" s="39" t="s">
        <v>267</v>
      </c>
      <c r="E510" s="39" t="s">
        <v>268</v>
      </c>
      <c r="F510" s="39" t="s">
        <v>269</v>
      </c>
      <c r="G510" s="37" t="s">
        <v>2049</v>
      </c>
      <c r="H510" s="110">
        <v>1</v>
      </c>
      <c r="I510" s="14"/>
    </row>
    <row r="511" spans="1:14" ht="20.100000000000001" customHeight="1" x14ac:dyDescent="0.15">
      <c r="A511" s="36">
        <v>507</v>
      </c>
      <c r="B511" s="59" t="s">
        <v>6840</v>
      </c>
      <c r="C511" s="57" t="s">
        <v>6908</v>
      </c>
      <c r="D511" s="57" t="s">
        <v>6909</v>
      </c>
      <c r="E511" s="57" t="s">
        <v>6841</v>
      </c>
      <c r="F511" s="57" t="s">
        <v>6942</v>
      </c>
      <c r="G511" s="59" t="s">
        <v>6842</v>
      </c>
      <c r="H511" s="110">
        <v>1</v>
      </c>
      <c r="I511" s="14"/>
    </row>
    <row r="512" spans="1:14" ht="20.100000000000001" customHeight="1" x14ac:dyDescent="0.15">
      <c r="A512" s="36">
        <v>508</v>
      </c>
      <c r="B512" s="43" t="s">
        <v>73</v>
      </c>
      <c r="C512" s="38" t="s">
        <v>2944</v>
      </c>
      <c r="D512" s="39" t="s">
        <v>58</v>
      </c>
      <c r="E512" s="39" t="s">
        <v>74</v>
      </c>
      <c r="F512" s="39" t="s">
        <v>75</v>
      </c>
      <c r="G512" s="37" t="s">
        <v>2067</v>
      </c>
      <c r="H512" s="110">
        <v>6</v>
      </c>
      <c r="I512" s="14"/>
    </row>
    <row r="513" spans="1:9" ht="20.100000000000001" customHeight="1" x14ac:dyDescent="0.15">
      <c r="A513" s="36">
        <v>509</v>
      </c>
      <c r="B513" s="95" t="s">
        <v>73</v>
      </c>
      <c r="C513" s="76" t="s">
        <v>2944</v>
      </c>
      <c r="D513" s="76" t="s">
        <v>58</v>
      </c>
      <c r="E513" s="76" t="s">
        <v>6855</v>
      </c>
      <c r="F513" s="106" t="s">
        <v>7704</v>
      </c>
      <c r="G513" s="83" t="s">
        <v>7705</v>
      </c>
      <c r="H513" s="110">
        <v>4</v>
      </c>
      <c r="I513" s="14"/>
    </row>
    <row r="514" spans="1:9" ht="20.100000000000001" customHeight="1" x14ac:dyDescent="0.15">
      <c r="A514" s="36">
        <v>510</v>
      </c>
      <c r="B514" s="44" t="s">
        <v>4377</v>
      </c>
      <c r="C514" s="38" t="s">
        <v>4378</v>
      </c>
      <c r="D514" s="39" t="s">
        <v>845</v>
      </c>
      <c r="E514" s="38" t="s">
        <v>4379</v>
      </c>
      <c r="F514" s="38" t="s">
        <v>4380</v>
      </c>
      <c r="G514" s="44" t="s">
        <v>4381</v>
      </c>
      <c r="H514" s="111">
        <v>7</v>
      </c>
      <c r="I514" s="14"/>
    </row>
    <row r="515" spans="1:9" ht="20.100000000000001" customHeight="1" x14ac:dyDescent="0.15">
      <c r="A515" s="36">
        <v>511</v>
      </c>
      <c r="B515" s="43" t="s">
        <v>835</v>
      </c>
      <c r="C515" s="38" t="s">
        <v>2945</v>
      </c>
      <c r="D515" s="39" t="s">
        <v>845</v>
      </c>
      <c r="E515" s="39" t="s">
        <v>836</v>
      </c>
      <c r="F515" s="39" t="s">
        <v>837</v>
      </c>
      <c r="G515" s="43" t="s">
        <v>4633</v>
      </c>
      <c r="H515" s="110">
        <v>2</v>
      </c>
      <c r="I515" s="14"/>
    </row>
    <row r="516" spans="1:9" ht="20.100000000000001" customHeight="1" x14ac:dyDescent="0.15">
      <c r="A516" s="36">
        <v>512</v>
      </c>
      <c r="B516" s="43" t="s">
        <v>1246</v>
      </c>
      <c r="C516" s="38" t="s">
        <v>2946</v>
      </c>
      <c r="D516" s="39" t="s">
        <v>845</v>
      </c>
      <c r="E516" s="39" t="s">
        <v>1247</v>
      </c>
      <c r="F516" s="39" t="s">
        <v>1248</v>
      </c>
      <c r="G516" s="43" t="s">
        <v>2448</v>
      </c>
      <c r="H516" s="110">
        <v>1</v>
      </c>
      <c r="I516" s="14"/>
    </row>
    <row r="517" spans="1:9" ht="20.100000000000001" customHeight="1" x14ac:dyDescent="0.15">
      <c r="A517" s="36">
        <v>513</v>
      </c>
      <c r="B517" s="43" t="s">
        <v>369</v>
      </c>
      <c r="C517" s="38" t="s">
        <v>2947</v>
      </c>
      <c r="D517" s="39" t="s">
        <v>4625</v>
      </c>
      <c r="E517" s="39" t="s">
        <v>370</v>
      </c>
      <c r="F517" s="39" t="s">
        <v>371</v>
      </c>
      <c r="G517" s="37" t="s">
        <v>2297</v>
      </c>
      <c r="H517" s="110">
        <v>1</v>
      </c>
      <c r="I517" s="14"/>
    </row>
    <row r="518" spans="1:9" ht="20.100000000000001" customHeight="1" x14ac:dyDescent="0.15">
      <c r="A518" s="36">
        <v>514</v>
      </c>
      <c r="B518" s="55" t="s">
        <v>6120</v>
      </c>
      <c r="C518" s="70" t="s">
        <v>6138</v>
      </c>
      <c r="D518" s="70" t="s">
        <v>6147</v>
      </c>
      <c r="E518" s="70" t="s">
        <v>6159</v>
      </c>
      <c r="F518" s="70" t="s">
        <v>6173</v>
      </c>
      <c r="G518" s="102" t="s">
        <v>6189</v>
      </c>
      <c r="H518" s="109">
        <v>7</v>
      </c>
      <c r="I518" s="14"/>
    </row>
    <row r="519" spans="1:9" ht="20.100000000000001" customHeight="1" x14ac:dyDescent="0.15">
      <c r="A519" s="36">
        <v>515</v>
      </c>
      <c r="B519" s="44" t="s">
        <v>2707</v>
      </c>
      <c r="C519" s="38" t="s">
        <v>3613</v>
      </c>
      <c r="D519" s="49" t="s">
        <v>2708</v>
      </c>
      <c r="E519" s="38" t="s">
        <v>2710</v>
      </c>
      <c r="F519" s="49" t="s">
        <v>3614</v>
      </c>
      <c r="G519" s="44" t="s">
        <v>2712</v>
      </c>
      <c r="H519" s="110">
        <v>2</v>
      </c>
      <c r="I519" s="14"/>
    </row>
    <row r="520" spans="1:9" ht="20.100000000000001" customHeight="1" x14ac:dyDescent="0.15">
      <c r="A520" s="36">
        <v>516</v>
      </c>
      <c r="B520" s="85" t="s">
        <v>7356</v>
      </c>
      <c r="C520" s="86" t="s">
        <v>7357</v>
      </c>
      <c r="D520" s="86" t="s">
        <v>6829</v>
      </c>
      <c r="E520" s="86" t="s">
        <v>6847</v>
      </c>
      <c r="F520" s="103" t="s">
        <v>7408</v>
      </c>
      <c r="G520" s="85" t="s">
        <v>7358</v>
      </c>
      <c r="H520" s="110">
        <v>2</v>
      </c>
      <c r="I520" s="14"/>
    </row>
    <row r="521" spans="1:9" ht="20.100000000000001" customHeight="1" x14ac:dyDescent="0.15">
      <c r="A521" s="36">
        <v>517</v>
      </c>
      <c r="B521" s="43" t="s">
        <v>357</v>
      </c>
      <c r="C521" s="38" t="s">
        <v>2948</v>
      </c>
      <c r="D521" s="39" t="s">
        <v>4632</v>
      </c>
      <c r="E521" s="39" t="s">
        <v>223</v>
      </c>
      <c r="F521" s="39" t="s">
        <v>358</v>
      </c>
      <c r="G521" s="43" t="s">
        <v>2120</v>
      </c>
      <c r="H521" s="110">
        <v>2</v>
      </c>
      <c r="I521" s="14"/>
    </row>
    <row r="522" spans="1:9" ht="20.100000000000001" customHeight="1" x14ac:dyDescent="0.15">
      <c r="A522" s="36">
        <v>518</v>
      </c>
      <c r="B522" s="43" t="s">
        <v>815</v>
      </c>
      <c r="C522" s="38" t="s">
        <v>2949</v>
      </c>
      <c r="D522" s="49" t="s">
        <v>1800</v>
      </c>
      <c r="E522" s="39" t="s">
        <v>398</v>
      </c>
      <c r="F522" s="39" t="s">
        <v>816</v>
      </c>
      <c r="G522" s="43" t="s">
        <v>2029</v>
      </c>
      <c r="H522" s="110">
        <v>2</v>
      </c>
      <c r="I522" s="14"/>
    </row>
    <row r="523" spans="1:9" ht="20.100000000000001" customHeight="1" x14ac:dyDescent="0.15">
      <c r="A523" s="36">
        <v>519</v>
      </c>
      <c r="B523" s="95" t="s">
        <v>8047</v>
      </c>
      <c r="C523" s="76" t="s">
        <v>8048</v>
      </c>
      <c r="D523" s="76" t="s">
        <v>6829</v>
      </c>
      <c r="E523" s="76" t="s">
        <v>6847</v>
      </c>
      <c r="F523" s="83" t="s">
        <v>8049</v>
      </c>
      <c r="G523" s="83" t="s">
        <v>8050</v>
      </c>
      <c r="H523" s="110">
        <v>2</v>
      </c>
      <c r="I523" s="14"/>
    </row>
    <row r="524" spans="1:9" ht="20.100000000000001" customHeight="1" x14ac:dyDescent="0.15">
      <c r="A524" s="36">
        <v>520</v>
      </c>
      <c r="B524" s="43" t="s">
        <v>823</v>
      </c>
      <c r="C524" s="38" t="s">
        <v>2950</v>
      </c>
      <c r="D524" s="49" t="s">
        <v>1800</v>
      </c>
      <c r="E524" s="39"/>
      <c r="F524" s="39" t="s">
        <v>824</v>
      </c>
      <c r="G524" s="37" t="s">
        <v>2109</v>
      </c>
      <c r="H524" s="110">
        <v>2</v>
      </c>
      <c r="I524" s="14"/>
    </row>
    <row r="525" spans="1:9" ht="20.100000000000001" customHeight="1" x14ac:dyDescent="0.15">
      <c r="A525" s="36">
        <v>521</v>
      </c>
      <c r="B525" s="55" t="s">
        <v>4862</v>
      </c>
      <c r="C525" s="70" t="s">
        <v>4863</v>
      </c>
      <c r="D525" s="70" t="s">
        <v>4871</v>
      </c>
      <c r="E525" s="70" t="s">
        <v>4872</v>
      </c>
      <c r="F525" s="70" t="s">
        <v>4873</v>
      </c>
      <c r="G525" s="102" t="s">
        <v>4874</v>
      </c>
      <c r="H525" s="109">
        <v>1</v>
      </c>
      <c r="I525" s="14"/>
    </row>
    <row r="526" spans="1:9" ht="20.100000000000001" customHeight="1" x14ac:dyDescent="0.15">
      <c r="A526" s="36">
        <v>522</v>
      </c>
      <c r="B526" s="95" t="s">
        <v>7937</v>
      </c>
      <c r="C526" s="76" t="s">
        <v>7725</v>
      </c>
      <c r="D526" s="76" t="s">
        <v>1458</v>
      </c>
      <c r="E526" s="76" t="s">
        <v>6884</v>
      </c>
      <c r="F526" s="83"/>
      <c r="G526" s="83" t="s">
        <v>7938</v>
      </c>
      <c r="H526" s="110">
        <v>7</v>
      </c>
      <c r="I526" s="14"/>
    </row>
    <row r="527" spans="1:9" ht="20.100000000000001" customHeight="1" x14ac:dyDescent="0.15">
      <c r="A527" s="36">
        <v>523</v>
      </c>
      <c r="B527" s="88" t="s">
        <v>7520</v>
      </c>
      <c r="C527" s="96" t="s">
        <v>7521</v>
      </c>
      <c r="D527" s="96" t="s">
        <v>6821</v>
      </c>
      <c r="E527" s="96" t="s">
        <v>6855</v>
      </c>
      <c r="F527" s="96" t="s">
        <v>7522</v>
      </c>
      <c r="G527" s="101" t="s">
        <v>7523</v>
      </c>
      <c r="H527" s="109">
        <v>4</v>
      </c>
      <c r="I527" s="14"/>
    </row>
    <row r="528" spans="1:9" ht="20.100000000000001" customHeight="1" x14ac:dyDescent="0.15">
      <c r="A528" s="36">
        <v>524</v>
      </c>
      <c r="B528" s="43" t="s">
        <v>432</v>
      </c>
      <c r="C528" s="38" t="s">
        <v>2951</v>
      </c>
      <c r="D528" s="39" t="s">
        <v>4625</v>
      </c>
      <c r="E528" s="39" t="s">
        <v>433</v>
      </c>
      <c r="F528" s="39" t="s">
        <v>434</v>
      </c>
      <c r="G528" s="37" t="s">
        <v>2298</v>
      </c>
      <c r="H528" s="110">
        <v>6</v>
      </c>
      <c r="I528" s="14"/>
    </row>
    <row r="529" spans="1:9" ht="20.100000000000001" customHeight="1" x14ac:dyDescent="0.15">
      <c r="A529" s="36">
        <v>525</v>
      </c>
      <c r="B529" s="55" t="s">
        <v>4898</v>
      </c>
      <c r="C529" s="70" t="s">
        <v>4962</v>
      </c>
      <c r="D529" s="70" t="s">
        <v>4646</v>
      </c>
      <c r="E529" s="70" t="s">
        <v>5027</v>
      </c>
      <c r="F529" s="70" t="s">
        <v>5087</v>
      </c>
      <c r="G529" s="102" t="s">
        <v>5121</v>
      </c>
      <c r="H529" s="109">
        <v>7</v>
      </c>
      <c r="I529" s="14"/>
    </row>
    <row r="530" spans="1:9" ht="20.100000000000001" customHeight="1" x14ac:dyDescent="0.15">
      <c r="A530" s="36">
        <v>526</v>
      </c>
      <c r="B530" s="43" t="s">
        <v>422</v>
      </c>
      <c r="C530" s="38" t="s">
        <v>2952</v>
      </c>
      <c r="D530" s="39" t="s">
        <v>4625</v>
      </c>
      <c r="E530" s="39" t="s">
        <v>1390</v>
      </c>
      <c r="F530" s="39" t="s">
        <v>423</v>
      </c>
      <c r="G530" s="43" t="s">
        <v>2299</v>
      </c>
      <c r="H530" s="110">
        <v>1</v>
      </c>
      <c r="I530" s="14"/>
    </row>
    <row r="531" spans="1:9" ht="20.100000000000001" customHeight="1" x14ac:dyDescent="0.15">
      <c r="A531" s="36">
        <v>527</v>
      </c>
      <c r="B531" s="55" t="s">
        <v>4917</v>
      </c>
      <c r="C531" s="70" t="s">
        <v>4981</v>
      </c>
      <c r="D531" s="70" t="s">
        <v>5012</v>
      </c>
      <c r="E531" s="70" t="s">
        <v>5022</v>
      </c>
      <c r="F531" s="70" t="s">
        <v>5097</v>
      </c>
      <c r="G531" s="102" t="s">
        <v>5140</v>
      </c>
      <c r="H531" s="109">
        <v>2</v>
      </c>
      <c r="I531" s="14"/>
    </row>
    <row r="532" spans="1:9" ht="20.100000000000001" customHeight="1" x14ac:dyDescent="0.15">
      <c r="A532" s="36">
        <v>528</v>
      </c>
      <c r="B532" s="55" t="s">
        <v>5154</v>
      </c>
      <c r="C532" s="70" t="s">
        <v>5155</v>
      </c>
      <c r="D532" s="70" t="s">
        <v>1794</v>
      </c>
      <c r="E532" s="70" t="s">
        <v>5156</v>
      </c>
      <c r="F532" s="70" t="s">
        <v>5157</v>
      </c>
      <c r="G532" s="102" t="s">
        <v>5158</v>
      </c>
      <c r="H532" s="109">
        <v>2</v>
      </c>
      <c r="I532" s="14"/>
    </row>
    <row r="533" spans="1:9" ht="20.100000000000001" customHeight="1" x14ac:dyDescent="0.15">
      <c r="A533" s="36">
        <v>529</v>
      </c>
      <c r="B533" s="55" t="s">
        <v>4940</v>
      </c>
      <c r="C533" s="70" t="s">
        <v>5004</v>
      </c>
      <c r="D533" s="70" t="s">
        <v>5010</v>
      </c>
      <c r="E533" s="70" t="s">
        <v>5022</v>
      </c>
      <c r="F533" s="70"/>
      <c r="G533" s="102" t="s">
        <v>5068</v>
      </c>
      <c r="H533" s="109">
        <v>2</v>
      </c>
      <c r="I533" s="14"/>
    </row>
    <row r="534" spans="1:9" ht="20.100000000000001" customHeight="1" x14ac:dyDescent="0.15">
      <c r="A534" s="36">
        <v>530</v>
      </c>
      <c r="B534" s="43" t="s">
        <v>1637</v>
      </c>
      <c r="C534" s="38" t="s">
        <v>2953</v>
      </c>
      <c r="D534" s="49" t="s">
        <v>1800</v>
      </c>
      <c r="E534" s="39" t="s">
        <v>1638</v>
      </c>
      <c r="F534" s="39" t="s">
        <v>1639</v>
      </c>
      <c r="G534" s="43" t="s">
        <v>2486</v>
      </c>
      <c r="H534" s="110">
        <v>2</v>
      </c>
      <c r="I534" s="14"/>
    </row>
    <row r="535" spans="1:9" ht="20.100000000000001" customHeight="1" x14ac:dyDescent="0.15">
      <c r="A535" s="36">
        <v>531</v>
      </c>
      <c r="B535" s="75" t="s">
        <v>6872</v>
      </c>
      <c r="C535" s="76" t="s">
        <v>6873</v>
      </c>
      <c r="D535" s="76" t="s">
        <v>1458</v>
      </c>
      <c r="E535" s="76" t="s">
        <v>6847</v>
      </c>
      <c r="F535" s="76" t="s">
        <v>6950</v>
      </c>
      <c r="G535" s="75" t="s">
        <v>6925</v>
      </c>
      <c r="H535" s="110">
        <v>2</v>
      </c>
      <c r="I535" s="14"/>
    </row>
    <row r="536" spans="1:9" ht="20.100000000000001" customHeight="1" x14ac:dyDescent="0.15">
      <c r="A536" s="36">
        <v>532</v>
      </c>
      <c r="B536" s="55" t="s">
        <v>4918</v>
      </c>
      <c r="C536" s="70" t="s">
        <v>4982</v>
      </c>
      <c r="D536" s="70" t="s">
        <v>5012</v>
      </c>
      <c r="E536" s="70" t="s">
        <v>5018</v>
      </c>
      <c r="F536" s="70" t="s">
        <v>5103</v>
      </c>
      <c r="G536" s="102" t="s">
        <v>5141</v>
      </c>
      <c r="H536" s="109">
        <v>2</v>
      </c>
      <c r="I536" s="14"/>
    </row>
    <row r="537" spans="1:9" ht="20.100000000000001" customHeight="1" x14ac:dyDescent="0.15">
      <c r="A537" s="36">
        <v>533</v>
      </c>
      <c r="B537" s="55" t="s">
        <v>4713</v>
      </c>
      <c r="C537" s="70" t="s">
        <v>4771</v>
      </c>
      <c r="D537" s="70" t="s">
        <v>4780</v>
      </c>
      <c r="E537" s="70" t="s">
        <v>4745</v>
      </c>
      <c r="F537" s="70"/>
      <c r="G537" s="102" t="s">
        <v>2213</v>
      </c>
      <c r="H537" s="109">
        <v>2</v>
      </c>
      <c r="I537" s="14"/>
    </row>
    <row r="538" spans="1:9" ht="20.100000000000001" customHeight="1" x14ac:dyDescent="0.15">
      <c r="A538" s="36">
        <v>534</v>
      </c>
      <c r="B538" s="43" t="s">
        <v>1558</v>
      </c>
      <c r="C538" s="38" t="s">
        <v>2954</v>
      </c>
      <c r="D538" s="39" t="s">
        <v>1458</v>
      </c>
      <c r="E538" s="39" t="s">
        <v>122</v>
      </c>
      <c r="F538" s="39" t="s">
        <v>1559</v>
      </c>
      <c r="G538" s="43" t="s">
        <v>4582</v>
      </c>
      <c r="H538" s="110">
        <v>2</v>
      </c>
      <c r="I538" s="14"/>
    </row>
    <row r="539" spans="1:9" ht="20.100000000000001" customHeight="1" x14ac:dyDescent="0.15">
      <c r="A539" s="36">
        <v>535</v>
      </c>
      <c r="B539" s="44" t="s">
        <v>3890</v>
      </c>
      <c r="C539" s="38" t="s">
        <v>3897</v>
      </c>
      <c r="D539" s="39" t="s">
        <v>4644</v>
      </c>
      <c r="E539" s="38" t="s">
        <v>3904</v>
      </c>
      <c r="F539" s="38" t="s">
        <v>3907</v>
      </c>
      <c r="G539" s="47" t="s">
        <v>3913</v>
      </c>
      <c r="H539" s="110">
        <v>2</v>
      </c>
      <c r="I539" s="14"/>
    </row>
    <row r="540" spans="1:9" ht="20.100000000000001" customHeight="1" x14ac:dyDescent="0.15">
      <c r="A540" s="36">
        <v>536</v>
      </c>
      <c r="B540" s="43" t="s">
        <v>577</v>
      </c>
      <c r="C540" s="38" t="s">
        <v>2955</v>
      </c>
      <c r="D540" s="39" t="s">
        <v>4625</v>
      </c>
      <c r="E540" s="39" t="s">
        <v>381</v>
      </c>
      <c r="F540" s="39" t="s">
        <v>578</v>
      </c>
      <c r="G540" s="43" t="s">
        <v>3522</v>
      </c>
      <c r="H540" s="111">
        <v>5</v>
      </c>
      <c r="I540" s="14"/>
    </row>
    <row r="541" spans="1:9" ht="20.100000000000001" customHeight="1" x14ac:dyDescent="0.15">
      <c r="A541" s="36">
        <v>537</v>
      </c>
      <c r="B541" s="55" t="s">
        <v>6047</v>
      </c>
      <c r="C541" s="70" t="s">
        <v>6062</v>
      </c>
      <c r="D541" s="70" t="s">
        <v>6072</v>
      </c>
      <c r="E541" s="70" t="s">
        <v>6077</v>
      </c>
      <c r="F541" s="70" t="s">
        <v>6087</v>
      </c>
      <c r="G541" s="102" t="s">
        <v>6100</v>
      </c>
      <c r="H541" s="109">
        <v>6</v>
      </c>
      <c r="I541" s="14"/>
    </row>
    <row r="542" spans="1:9" ht="20.100000000000001" customHeight="1" x14ac:dyDescent="0.15">
      <c r="A542" s="36">
        <v>538</v>
      </c>
      <c r="B542" s="55" t="s">
        <v>6046</v>
      </c>
      <c r="C542" s="70" t="s">
        <v>6061</v>
      </c>
      <c r="D542" s="70" t="s">
        <v>6072</v>
      </c>
      <c r="E542" s="70" t="s">
        <v>6076</v>
      </c>
      <c r="F542" s="70" t="s">
        <v>6086</v>
      </c>
      <c r="G542" s="102" t="s">
        <v>6099</v>
      </c>
      <c r="H542" s="109">
        <v>6</v>
      </c>
      <c r="I542" s="14"/>
    </row>
    <row r="543" spans="1:9" ht="20.100000000000001" customHeight="1" x14ac:dyDescent="0.15">
      <c r="A543" s="36">
        <v>539</v>
      </c>
      <c r="B543" s="44" t="s">
        <v>3991</v>
      </c>
      <c r="C543" s="38" t="s">
        <v>3994</v>
      </c>
      <c r="D543" s="49" t="s">
        <v>3987</v>
      </c>
      <c r="E543" s="38" t="s">
        <v>3955</v>
      </c>
      <c r="F543" s="49" t="s">
        <v>3998</v>
      </c>
      <c r="G543" s="47" t="s">
        <v>4001</v>
      </c>
      <c r="H543" s="110">
        <v>2</v>
      </c>
      <c r="I543" s="14"/>
    </row>
    <row r="544" spans="1:9" ht="20.100000000000001" customHeight="1" x14ac:dyDescent="0.15">
      <c r="A544" s="36">
        <v>540</v>
      </c>
      <c r="B544" s="55" t="s">
        <v>5230</v>
      </c>
      <c r="C544" s="70" t="s">
        <v>5260</v>
      </c>
      <c r="D544" s="70" t="s">
        <v>5266</v>
      </c>
      <c r="E544" s="70" t="s">
        <v>5282</v>
      </c>
      <c r="F544" s="70"/>
      <c r="G544" s="102" t="s">
        <v>5331</v>
      </c>
      <c r="H544" s="109">
        <v>1</v>
      </c>
      <c r="I544" s="14"/>
    </row>
    <row r="545" spans="1:14" ht="20.100000000000001" customHeight="1" x14ac:dyDescent="0.15">
      <c r="A545" s="36">
        <v>541</v>
      </c>
      <c r="B545" s="44" t="s">
        <v>3680</v>
      </c>
      <c r="C545" s="38" t="s">
        <v>3692</v>
      </c>
      <c r="D545" s="49" t="s">
        <v>3701</v>
      </c>
      <c r="E545" s="38" t="s">
        <v>3705</v>
      </c>
      <c r="F545" s="49" t="s">
        <v>4447</v>
      </c>
      <c r="G545" s="47" t="s">
        <v>3722</v>
      </c>
      <c r="H545" s="110">
        <v>2</v>
      </c>
      <c r="I545" s="14"/>
    </row>
    <row r="546" spans="1:14" ht="20.100000000000001" customHeight="1" x14ac:dyDescent="0.15">
      <c r="A546" s="36">
        <v>542</v>
      </c>
      <c r="B546" s="43" t="s">
        <v>1104</v>
      </c>
      <c r="C546" s="38" t="s">
        <v>2956</v>
      </c>
      <c r="D546" s="39" t="s">
        <v>845</v>
      </c>
      <c r="E546" s="39" t="s">
        <v>1036</v>
      </c>
      <c r="F546" s="39"/>
      <c r="G546" s="43" t="s">
        <v>4517</v>
      </c>
      <c r="H546" s="110">
        <v>1</v>
      </c>
      <c r="I546" s="14"/>
    </row>
    <row r="547" spans="1:14" ht="20.100000000000001" customHeight="1" x14ac:dyDescent="0.15">
      <c r="A547" s="36">
        <v>543</v>
      </c>
      <c r="B547" s="43" t="s">
        <v>1768</v>
      </c>
      <c r="C547" s="38" t="s">
        <v>2957</v>
      </c>
      <c r="D547" s="39" t="s">
        <v>1458</v>
      </c>
      <c r="E547" s="39" t="s">
        <v>4308</v>
      </c>
      <c r="F547" s="39" t="s">
        <v>4447</v>
      </c>
      <c r="G547" s="43" t="s">
        <v>4307</v>
      </c>
      <c r="H547" s="110">
        <v>4</v>
      </c>
      <c r="I547" s="14"/>
    </row>
    <row r="548" spans="1:14" ht="20.100000000000001" customHeight="1" x14ac:dyDescent="0.15">
      <c r="A548" s="36">
        <v>544</v>
      </c>
      <c r="B548" s="85" t="s">
        <v>7362</v>
      </c>
      <c r="C548" s="86" t="s">
        <v>7360</v>
      </c>
      <c r="D548" s="86" t="s">
        <v>6829</v>
      </c>
      <c r="E548" s="86" t="s">
        <v>6852</v>
      </c>
      <c r="F548" s="103" t="s">
        <v>7410</v>
      </c>
      <c r="G548" s="85" t="s">
        <v>7363</v>
      </c>
      <c r="H548" s="110">
        <v>1</v>
      </c>
      <c r="I548" s="14"/>
    </row>
    <row r="549" spans="1:14" ht="20.100000000000001" customHeight="1" x14ac:dyDescent="0.15">
      <c r="A549" s="36">
        <v>545</v>
      </c>
      <c r="B549" s="88" t="s">
        <v>7420</v>
      </c>
      <c r="C549" s="96" t="s">
        <v>7421</v>
      </c>
      <c r="D549" s="96" t="s">
        <v>7422</v>
      </c>
      <c r="E549" s="96" t="s">
        <v>6852</v>
      </c>
      <c r="F549" s="96" t="s">
        <v>7423</v>
      </c>
      <c r="G549" s="101" t="s">
        <v>7424</v>
      </c>
      <c r="H549" s="109">
        <v>1</v>
      </c>
      <c r="I549" s="14"/>
    </row>
    <row r="550" spans="1:14" ht="20.100000000000001" customHeight="1" x14ac:dyDescent="0.15">
      <c r="A550" s="36">
        <v>546</v>
      </c>
      <c r="B550" s="43" t="s">
        <v>1702</v>
      </c>
      <c r="C550" s="38" t="s">
        <v>2958</v>
      </c>
      <c r="D550" s="39" t="s">
        <v>1458</v>
      </c>
      <c r="E550" s="39" t="s">
        <v>1703</v>
      </c>
      <c r="F550" s="39" t="s">
        <v>1704</v>
      </c>
      <c r="G550" s="43" t="s">
        <v>1900</v>
      </c>
      <c r="H550" s="110">
        <v>2</v>
      </c>
      <c r="I550" s="14"/>
    </row>
    <row r="551" spans="1:14" ht="20.100000000000001" customHeight="1" x14ac:dyDescent="0.15">
      <c r="A551" s="36">
        <v>547</v>
      </c>
      <c r="B551" s="44" t="s">
        <v>3807</v>
      </c>
      <c r="C551" s="38" t="s">
        <v>3810</v>
      </c>
      <c r="D551" s="39" t="s">
        <v>4646</v>
      </c>
      <c r="E551" s="38" t="s">
        <v>3813</v>
      </c>
      <c r="F551" s="38" t="s">
        <v>3816</v>
      </c>
      <c r="G551" s="47" t="s">
        <v>3818</v>
      </c>
      <c r="H551" s="110">
        <v>1</v>
      </c>
      <c r="I551" s="14"/>
    </row>
    <row r="552" spans="1:14" ht="20.100000000000001" customHeight="1" x14ac:dyDescent="0.15">
      <c r="A552" s="36">
        <v>548</v>
      </c>
      <c r="B552" s="75" t="s">
        <v>6876</v>
      </c>
      <c r="C552" s="76" t="s">
        <v>6877</v>
      </c>
      <c r="D552" s="76" t="s">
        <v>1458</v>
      </c>
      <c r="E552" s="76" t="s">
        <v>6847</v>
      </c>
      <c r="F552" s="76" t="s">
        <v>6952</v>
      </c>
      <c r="G552" s="75" t="s">
        <v>6927</v>
      </c>
      <c r="H552" s="110">
        <v>2</v>
      </c>
      <c r="I552" s="14"/>
    </row>
    <row r="553" spans="1:14" ht="20.100000000000001" customHeight="1" x14ac:dyDescent="0.15">
      <c r="A553" s="36">
        <v>549</v>
      </c>
      <c r="B553" s="55" t="s">
        <v>4731</v>
      </c>
      <c r="C553" s="70" t="s">
        <v>4819</v>
      </c>
      <c r="D553" s="70" t="s">
        <v>4780</v>
      </c>
      <c r="E553" s="70" t="s">
        <v>4830</v>
      </c>
      <c r="F553" s="70" t="s">
        <v>4832</v>
      </c>
      <c r="G553" s="102" t="s">
        <v>4854</v>
      </c>
      <c r="H553" s="109">
        <v>2</v>
      </c>
      <c r="I553" s="14"/>
    </row>
    <row r="554" spans="1:14" ht="20.100000000000001" customHeight="1" x14ac:dyDescent="0.15">
      <c r="A554" s="36">
        <v>550</v>
      </c>
      <c r="B554" s="43" t="s">
        <v>1600</v>
      </c>
      <c r="C554" s="38" t="s">
        <v>2959</v>
      </c>
      <c r="D554" s="39" t="s">
        <v>1458</v>
      </c>
      <c r="E554" s="39" t="s">
        <v>2629</v>
      </c>
      <c r="F554" s="39" t="s">
        <v>1601</v>
      </c>
      <c r="G554" s="43" t="s">
        <v>1901</v>
      </c>
      <c r="H554" s="110">
        <v>2</v>
      </c>
      <c r="I554" s="14"/>
    </row>
    <row r="555" spans="1:14" ht="20.100000000000001" customHeight="1" x14ac:dyDescent="0.15">
      <c r="A555" s="36">
        <v>551</v>
      </c>
      <c r="B555" s="55" t="s">
        <v>4934</v>
      </c>
      <c r="C555" s="70" t="s">
        <v>4998</v>
      </c>
      <c r="D555" s="70" t="s">
        <v>5010</v>
      </c>
      <c r="E555" s="70" t="s">
        <v>5018</v>
      </c>
      <c r="F555" s="70"/>
      <c r="G555" s="102" t="s">
        <v>5062</v>
      </c>
      <c r="H555" s="109">
        <v>2</v>
      </c>
      <c r="I555" s="14"/>
    </row>
    <row r="556" spans="1:14" ht="20.100000000000001" customHeight="1" x14ac:dyDescent="0.15">
      <c r="A556" s="36">
        <v>552</v>
      </c>
      <c r="B556" s="43" t="s">
        <v>294</v>
      </c>
      <c r="C556" s="38" t="s">
        <v>2960</v>
      </c>
      <c r="D556" s="39" t="s">
        <v>4645</v>
      </c>
      <c r="E556" s="39" t="s">
        <v>223</v>
      </c>
      <c r="F556" s="39" t="s">
        <v>295</v>
      </c>
      <c r="G556" s="37" t="s">
        <v>2522</v>
      </c>
      <c r="H556" s="110">
        <v>2</v>
      </c>
      <c r="I556" s="14"/>
    </row>
    <row r="557" spans="1:14" ht="20.100000000000001" customHeight="1" x14ac:dyDescent="0.15">
      <c r="A557" s="36">
        <v>553</v>
      </c>
      <c r="B557" s="43" t="s">
        <v>164</v>
      </c>
      <c r="C557" s="38" t="s">
        <v>2961</v>
      </c>
      <c r="D557" s="39" t="s">
        <v>160</v>
      </c>
      <c r="E557" s="39" t="s">
        <v>165</v>
      </c>
      <c r="F557" s="39" t="s">
        <v>166</v>
      </c>
      <c r="G557" s="43" t="s">
        <v>2421</v>
      </c>
      <c r="H557" s="110">
        <v>1</v>
      </c>
      <c r="I557" s="14"/>
    </row>
    <row r="558" spans="1:14" ht="20.100000000000001" customHeight="1" x14ac:dyDescent="0.15">
      <c r="A558" s="36">
        <v>554</v>
      </c>
      <c r="B558" s="55" t="s">
        <v>6592</v>
      </c>
      <c r="C558" s="70" t="s">
        <v>6593</v>
      </c>
      <c r="D558" s="70" t="s">
        <v>1790</v>
      </c>
      <c r="E558" s="70" t="s">
        <v>6562</v>
      </c>
      <c r="F558" s="70"/>
      <c r="G558" s="102" t="s">
        <v>6594</v>
      </c>
      <c r="H558" s="109">
        <v>1</v>
      </c>
      <c r="I558" s="14"/>
    </row>
    <row r="559" spans="1:14" ht="20.100000000000001" customHeight="1" x14ac:dyDescent="0.15">
      <c r="A559" s="36">
        <v>555</v>
      </c>
      <c r="B559" s="43" t="s">
        <v>178</v>
      </c>
      <c r="C559" s="38" t="s">
        <v>2962</v>
      </c>
      <c r="D559" s="39" t="s">
        <v>160</v>
      </c>
      <c r="E559" s="39" t="s">
        <v>179</v>
      </c>
      <c r="F559" s="39"/>
      <c r="G559" s="37" t="s">
        <v>2422</v>
      </c>
      <c r="H559" s="110">
        <v>4</v>
      </c>
      <c r="I559" s="14"/>
    </row>
    <row r="560" spans="1:14" s="30" customFormat="1" ht="20.100000000000001" customHeight="1" x14ac:dyDescent="0.15">
      <c r="A560" s="36">
        <v>556</v>
      </c>
      <c r="B560" s="43" t="s">
        <v>1129</v>
      </c>
      <c r="C560" s="38" t="s">
        <v>2824</v>
      </c>
      <c r="D560" s="39" t="s">
        <v>845</v>
      </c>
      <c r="E560" s="39" t="s">
        <v>1036</v>
      </c>
      <c r="F560" s="39" t="s">
        <v>1130</v>
      </c>
      <c r="G560" s="43" t="s">
        <v>4517</v>
      </c>
      <c r="H560" s="110">
        <v>1</v>
      </c>
      <c r="I560" s="14"/>
      <c r="J560" s="1"/>
      <c r="K560" s="1"/>
      <c r="L560"/>
      <c r="M560"/>
      <c r="N560"/>
    </row>
    <row r="561" spans="1:14" s="30" customFormat="1" ht="20.100000000000001" customHeight="1" x14ac:dyDescent="0.15">
      <c r="A561" s="36">
        <v>557</v>
      </c>
      <c r="B561" s="43" t="s">
        <v>1055</v>
      </c>
      <c r="C561" s="38" t="s">
        <v>2963</v>
      </c>
      <c r="D561" s="39" t="s">
        <v>845</v>
      </c>
      <c r="E561" s="39" t="s">
        <v>19</v>
      </c>
      <c r="F561" s="39" t="s">
        <v>1056</v>
      </c>
      <c r="G561" s="43" t="s">
        <v>4517</v>
      </c>
      <c r="H561" s="110">
        <v>1</v>
      </c>
      <c r="I561" s="14"/>
      <c r="J561" s="1"/>
      <c r="K561" s="1"/>
      <c r="L561"/>
      <c r="M561"/>
      <c r="N561"/>
    </row>
    <row r="562" spans="1:14" ht="20.100000000000001" customHeight="1" x14ac:dyDescent="0.15">
      <c r="A562" s="36">
        <v>558</v>
      </c>
      <c r="B562" s="43" t="s">
        <v>461</v>
      </c>
      <c r="C562" s="38" t="s">
        <v>2964</v>
      </c>
      <c r="D562" s="39" t="s">
        <v>4625</v>
      </c>
      <c r="E562" s="39" t="s">
        <v>462</v>
      </c>
      <c r="F562" s="39" t="s">
        <v>463</v>
      </c>
      <c r="G562" s="37" t="s">
        <v>2300</v>
      </c>
      <c r="H562" s="110">
        <v>1</v>
      </c>
      <c r="I562" s="14"/>
    </row>
    <row r="563" spans="1:14" ht="20.100000000000001" customHeight="1" x14ac:dyDescent="0.15">
      <c r="A563" s="36">
        <v>559</v>
      </c>
      <c r="B563" s="43" t="s">
        <v>167</v>
      </c>
      <c r="C563" s="38" t="s">
        <v>2965</v>
      </c>
      <c r="D563" s="39" t="s">
        <v>160</v>
      </c>
      <c r="E563" s="39" t="s">
        <v>168</v>
      </c>
      <c r="F563" s="39" t="s">
        <v>169</v>
      </c>
      <c r="G563" s="37" t="s">
        <v>2423</v>
      </c>
      <c r="H563" s="110">
        <v>1</v>
      </c>
      <c r="I563" s="14"/>
    </row>
    <row r="564" spans="1:14" ht="20.100000000000001" customHeight="1" x14ac:dyDescent="0.15">
      <c r="A564" s="36">
        <v>560</v>
      </c>
      <c r="B564" s="44" t="s">
        <v>2706</v>
      </c>
      <c r="C564" s="38" t="s">
        <v>3611</v>
      </c>
      <c r="D564" s="49" t="s">
        <v>2708</v>
      </c>
      <c r="E564" s="38" t="s">
        <v>2709</v>
      </c>
      <c r="F564" s="49" t="s">
        <v>3612</v>
      </c>
      <c r="G564" s="44" t="s">
        <v>2711</v>
      </c>
      <c r="H564" s="110">
        <v>6</v>
      </c>
      <c r="I564" s="14"/>
    </row>
    <row r="565" spans="1:14" ht="20.100000000000001" customHeight="1" x14ac:dyDescent="0.15">
      <c r="A565" s="36">
        <v>561</v>
      </c>
      <c r="B565" s="55" t="s">
        <v>6485</v>
      </c>
      <c r="C565" s="70" t="s">
        <v>6486</v>
      </c>
      <c r="D565" s="70" t="s">
        <v>6483</v>
      </c>
      <c r="E565" s="70" t="s">
        <v>6487</v>
      </c>
      <c r="F565" s="70" t="s">
        <v>6488</v>
      </c>
      <c r="G565" s="102" t="s">
        <v>6489</v>
      </c>
      <c r="H565" s="109">
        <v>2</v>
      </c>
      <c r="I565" s="14"/>
    </row>
    <row r="566" spans="1:14" ht="20.100000000000001" customHeight="1" x14ac:dyDescent="0.15">
      <c r="A566" s="36">
        <v>562</v>
      </c>
      <c r="B566" s="44" t="s">
        <v>3648</v>
      </c>
      <c r="C566" s="38" t="s">
        <v>3649</v>
      </c>
      <c r="D566" s="39" t="s">
        <v>4632</v>
      </c>
      <c r="E566" s="38" t="s">
        <v>3650</v>
      </c>
      <c r="F566" s="38" t="s">
        <v>3651</v>
      </c>
      <c r="G566" s="47" t="s">
        <v>3652</v>
      </c>
      <c r="H566" s="110">
        <v>6</v>
      </c>
      <c r="I566" s="14"/>
    </row>
    <row r="567" spans="1:14" ht="20.100000000000001" customHeight="1" x14ac:dyDescent="0.15">
      <c r="A567" s="36">
        <v>563</v>
      </c>
      <c r="B567" s="55" t="s">
        <v>6243</v>
      </c>
      <c r="C567" s="70" t="s">
        <v>6251</v>
      </c>
      <c r="D567" s="70" t="s">
        <v>4646</v>
      </c>
      <c r="E567" s="70" t="s">
        <v>6259</v>
      </c>
      <c r="F567" s="70" t="s">
        <v>6265</v>
      </c>
      <c r="G567" s="102" t="s">
        <v>6271</v>
      </c>
      <c r="H567" s="109">
        <v>2</v>
      </c>
      <c r="I567" s="14"/>
    </row>
    <row r="568" spans="1:14" ht="20.100000000000001" customHeight="1" x14ac:dyDescent="0.15">
      <c r="A568" s="36">
        <v>564</v>
      </c>
      <c r="B568" s="88" t="s">
        <v>7461</v>
      </c>
      <c r="C568" s="96" t="s">
        <v>7462</v>
      </c>
      <c r="D568" s="96" t="s">
        <v>6821</v>
      </c>
      <c r="E568" s="96" t="s">
        <v>6852</v>
      </c>
      <c r="F568" s="96"/>
      <c r="G568" s="101" t="s">
        <v>7463</v>
      </c>
      <c r="H568" s="109">
        <v>1</v>
      </c>
      <c r="I568" s="14"/>
    </row>
    <row r="569" spans="1:14" ht="20.100000000000001" customHeight="1" x14ac:dyDescent="0.15">
      <c r="A569" s="36">
        <v>565</v>
      </c>
      <c r="B569" s="43" t="s">
        <v>973</v>
      </c>
      <c r="C569" s="38" t="s">
        <v>2966</v>
      </c>
      <c r="D569" s="39" t="s">
        <v>845</v>
      </c>
      <c r="E569" s="39" t="s">
        <v>135</v>
      </c>
      <c r="F569" s="39" t="s">
        <v>974</v>
      </c>
      <c r="G569" s="43" t="s">
        <v>2438</v>
      </c>
      <c r="H569" s="110">
        <v>2</v>
      </c>
      <c r="I569" s="14"/>
    </row>
    <row r="570" spans="1:14" ht="20.100000000000001" customHeight="1" x14ac:dyDescent="0.15">
      <c r="A570" s="36">
        <v>566</v>
      </c>
      <c r="B570" s="43" t="s">
        <v>246</v>
      </c>
      <c r="C570" s="38" t="s">
        <v>2967</v>
      </c>
      <c r="D570" s="39" t="s">
        <v>4644</v>
      </c>
      <c r="E570" s="39" t="s">
        <v>135</v>
      </c>
      <c r="F570" s="39" t="s">
        <v>247</v>
      </c>
      <c r="G570" s="37" t="s">
        <v>2343</v>
      </c>
      <c r="H570" s="110">
        <v>2</v>
      </c>
      <c r="I570" s="14"/>
    </row>
    <row r="571" spans="1:14" ht="20.100000000000001" customHeight="1" x14ac:dyDescent="0.15">
      <c r="A571" s="36">
        <v>567</v>
      </c>
      <c r="B571" s="55" t="s">
        <v>5471</v>
      </c>
      <c r="C571" s="70" t="s">
        <v>5525</v>
      </c>
      <c r="D571" s="70" t="s">
        <v>1786</v>
      </c>
      <c r="E571" s="70" t="s">
        <v>5532</v>
      </c>
      <c r="F571" s="70" t="s">
        <v>5537</v>
      </c>
      <c r="G571" s="102" t="s">
        <v>5545</v>
      </c>
      <c r="H571" s="109">
        <v>2</v>
      </c>
      <c r="I571" s="14"/>
    </row>
    <row r="572" spans="1:14" ht="20.100000000000001" customHeight="1" x14ac:dyDescent="0.15">
      <c r="A572" s="36">
        <v>568</v>
      </c>
      <c r="B572" s="85" t="s">
        <v>7264</v>
      </c>
      <c r="C572" s="86" t="s">
        <v>7265</v>
      </c>
      <c r="D572" s="86" t="s">
        <v>1458</v>
      </c>
      <c r="E572" s="86" t="s">
        <v>6847</v>
      </c>
      <c r="F572" s="103" t="s">
        <v>7391</v>
      </c>
      <c r="G572" s="85" t="s">
        <v>7266</v>
      </c>
      <c r="H572" s="110">
        <v>2</v>
      </c>
      <c r="I572" s="14"/>
    </row>
    <row r="573" spans="1:14" ht="20.100000000000001" customHeight="1" x14ac:dyDescent="0.15">
      <c r="A573" s="36">
        <v>569</v>
      </c>
      <c r="B573" s="43" t="s">
        <v>951</v>
      </c>
      <c r="C573" s="38" t="s">
        <v>2968</v>
      </c>
      <c r="D573" s="39" t="s">
        <v>845</v>
      </c>
      <c r="E573" s="39" t="s">
        <v>952</v>
      </c>
      <c r="F573" s="39" t="s">
        <v>953</v>
      </c>
      <c r="G573" s="43" t="s">
        <v>5798</v>
      </c>
      <c r="H573" s="110">
        <v>1</v>
      </c>
      <c r="I573" s="18"/>
      <c r="J573" s="20"/>
      <c r="K573" s="20"/>
      <c r="L573" s="19"/>
      <c r="M573" s="19"/>
      <c r="N573" s="19"/>
    </row>
    <row r="574" spans="1:14" ht="20.100000000000001" customHeight="1" x14ac:dyDescent="0.15">
      <c r="A574" s="36">
        <v>570</v>
      </c>
      <c r="B574" s="88" t="s">
        <v>951</v>
      </c>
      <c r="C574" s="96" t="s">
        <v>2968</v>
      </c>
      <c r="D574" s="96" t="s">
        <v>845</v>
      </c>
      <c r="E574" s="96" t="s">
        <v>6852</v>
      </c>
      <c r="F574" s="96" t="s">
        <v>7592</v>
      </c>
      <c r="G574" s="101" t="s">
        <v>7593</v>
      </c>
      <c r="H574" s="109">
        <v>1</v>
      </c>
      <c r="I574" s="18"/>
      <c r="J574" s="20"/>
      <c r="K574" s="20"/>
      <c r="L574" s="19"/>
      <c r="M574" s="19"/>
      <c r="N574" s="19"/>
    </row>
    <row r="575" spans="1:14" ht="20.100000000000001" customHeight="1" x14ac:dyDescent="0.15">
      <c r="A575" s="36">
        <v>571</v>
      </c>
      <c r="B575" s="55" t="s">
        <v>5469</v>
      </c>
      <c r="C575" s="70" t="s">
        <v>5523</v>
      </c>
      <c r="D575" s="70" t="s">
        <v>1786</v>
      </c>
      <c r="E575" s="70" t="s">
        <v>5530</v>
      </c>
      <c r="F575" s="70"/>
      <c r="G575" s="102" t="s">
        <v>5543</v>
      </c>
      <c r="H575" s="109">
        <v>2</v>
      </c>
      <c r="I575" s="14"/>
    </row>
    <row r="576" spans="1:14" ht="20.100000000000001" customHeight="1" x14ac:dyDescent="0.15">
      <c r="A576" s="36">
        <v>572</v>
      </c>
      <c r="B576" s="43" t="s">
        <v>912</v>
      </c>
      <c r="C576" s="38" t="s">
        <v>2969</v>
      </c>
      <c r="D576" s="39" t="s">
        <v>845</v>
      </c>
      <c r="E576" s="39" t="s">
        <v>600</v>
      </c>
      <c r="F576" s="39" t="s">
        <v>913</v>
      </c>
      <c r="G576" s="43" t="s">
        <v>2449</v>
      </c>
      <c r="H576" s="110">
        <v>1</v>
      </c>
      <c r="I576" s="14"/>
    </row>
    <row r="577" spans="1:9" ht="20.100000000000001" customHeight="1" x14ac:dyDescent="0.15">
      <c r="A577" s="36">
        <v>573</v>
      </c>
      <c r="B577" s="43" t="s">
        <v>1294</v>
      </c>
      <c r="C577" s="38" t="s">
        <v>6497</v>
      </c>
      <c r="D577" s="39" t="s">
        <v>4646</v>
      </c>
      <c r="E577" s="39" t="s">
        <v>163</v>
      </c>
      <c r="F577" s="39" t="s">
        <v>1295</v>
      </c>
      <c r="G577" s="43" t="s">
        <v>2164</v>
      </c>
      <c r="H577" s="110">
        <v>6</v>
      </c>
      <c r="I577" s="14"/>
    </row>
    <row r="578" spans="1:9" ht="20.100000000000001" customHeight="1" x14ac:dyDescent="0.15">
      <c r="A578" s="36">
        <v>574</v>
      </c>
      <c r="B578" s="43" t="s">
        <v>794</v>
      </c>
      <c r="C578" s="38" t="s">
        <v>2970</v>
      </c>
      <c r="D578" s="49" t="s">
        <v>1800</v>
      </c>
      <c r="E578" s="39" t="s">
        <v>795</v>
      </c>
      <c r="F578" s="39" t="s">
        <v>796</v>
      </c>
      <c r="G578" s="37" t="s">
        <v>2102</v>
      </c>
      <c r="H578" s="110">
        <v>1</v>
      </c>
      <c r="I578" s="14"/>
    </row>
    <row r="579" spans="1:9" ht="20.100000000000001" customHeight="1" x14ac:dyDescent="0.15">
      <c r="A579" s="36">
        <v>575</v>
      </c>
      <c r="B579" s="43" t="s">
        <v>1240</v>
      </c>
      <c r="C579" s="38" t="s">
        <v>2971</v>
      </c>
      <c r="D579" s="39" t="s">
        <v>4644</v>
      </c>
      <c r="E579" s="39" t="s">
        <v>1241</v>
      </c>
      <c r="F579" s="39" t="s">
        <v>1242</v>
      </c>
      <c r="G579" s="37" t="s">
        <v>2344</v>
      </c>
      <c r="H579" s="110">
        <v>1</v>
      </c>
      <c r="I579" s="14"/>
    </row>
    <row r="580" spans="1:9" ht="20.100000000000001" customHeight="1" x14ac:dyDescent="0.15">
      <c r="A580" s="36">
        <v>576</v>
      </c>
      <c r="B580" s="43" t="s">
        <v>1338</v>
      </c>
      <c r="C580" s="38" t="s">
        <v>2972</v>
      </c>
      <c r="D580" s="39" t="s">
        <v>180</v>
      </c>
      <c r="E580" s="39" t="s">
        <v>1339</v>
      </c>
      <c r="F580" s="39" t="s">
        <v>1340</v>
      </c>
      <c r="G580" s="37" t="s">
        <v>2400</v>
      </c>
      <c r="H580" s="110">
        <v>1</v>
      </c>
      <c r="I580" s="14"/>
    </row>
    <row r="581" spans="1:9" ht="20.100000000000001" customHeight="1" x14ac:dyDescent="0.15">
      <c r="A581" s="36">
        <v>577</v>
      </c>
      <c r="B581" s="43" t="s">
        <v>802</v>
      </c>
      <c r="C581" s="38" t="s">
        <v>2973</v>
      </c>
      <c r="D581" s="49" t="s">
        <v>1800</v>
      </c>
      <c r="E581" s="39" t="s">
        <v>803</v>
      </c>
      <c r="F581" s="39" t="s">
        <v>804</v>
      </c>
      <c r="G581" s="37" t="s">
        <v>2101</v>
      </c>
      <c r="H581" s="110">
        <v>1</v>
      </c>
      <c r="I581" s="14"/>
    </row>
    <row r="582" spans="1:9" ht="20.100000000000001" customHeight="1" x14ac:dyDescent="0.15">
      <c r="A582" s="36">
        <v>578</v>
      </c>
      <c r="B582" s="43" t="s">
        <v>1080</v>
      </c>
      <c r="C582" s="38" t="s">
        <v>2974</v>
      </c>
      <c r="D582" s="39" t="s">
        <v>845</v>
      </c>
      <c r="E582" s="39" t="s">
        <v>1036</v>
      </c>
      <c r="F582" s="39" t="s">
        <v>1081</v>
      </c>
      <c r="G582" s="43" t="s">
        <v>4517</v>
      </c>
      <c r="H582" s="110">
        <v>1</v>
      </c>
      <c r="I582" s="14"/>
    </row>
    <row r="583" spans="1:9" ht="20.100000000000001" customHeight="1" x14ac:dyDescent="0.15">
      <c r="A583" s="36">
        <v>579</v>
      </c>
      <c r="B583" s="55" t="s">
        <v>5988</v>
      </c>
      <c r="C583" s="70" t="s">
        <v>5989</v>
      </c>
      <c r="D583" s="70" t="s">
        <v>5978</v>
      </c>
      <c r="E583" s="70" t="s">
        <v>5992</v>
      </c>
      <c r="F583" s="70" t="s">
        <v>5990</v>
      </c>
      <c r="G583" s="102" t="s">
        <v>5991</v>
      </c>
      <c r="H583" s="109">
        <v>1</v>
      </c>
      <c r="I583" s="14"/>
    </row>
    <row r="584" spans="1:9" ht="20.100000000000001" customHeight="1" x14ac:dyDescent="0.15">
      <c r="A584" s="36">
        <v>580</v>
      </c>
      <c r="B584" s="43" t="s">
        <v>675</v>
      </c>
      <c r="C584" s="38" t="s">
        <v>2975</v>
      </c>
      <c r="D584" s="39" t="s">
        <v>4646</v>
      </c>
      <c r="E584" s="39" t="s">
        <v>676</v>
      </c>
      <c r="F584" s="39" t="s">
        <v>677</v>
      </c>
      <c r="G584" s="43" t="s">
        <v>2165</v>
      </c>
      <c r="H584" s="110">
        <v>6</v>
      </c>
      <c r="I584" s="14"/>
    </row>
    <row r="585" spans="1:9" ht="20.100000000000001" customHeight="1" x14ac:dyDescent="0.15">
      <c r="A585" s="36">
        <v>581</v>
      </c>
      <c r="B585" s="43" t="s">
        <v>734</v>
      </c>
      <c r="C585" s="38" t="s">
        <v>2976</v>
      </c>
      <c r="D585" s="39" t="s">
        <v>4646</v>
      </c>
      <c r="E585" s="39" t="s">
        <v>218</v>
      </c>
      <c r="F585" s="39" t="s">
        <v>735</v>
      </c>
      <c r="G585" s="43" t="s">
        <v>2166</v>
      </c>
      <c r="H585" s="110">
        <v>2</v>
      </c>
      <c r="I585" s="14"/>
    </row>
    <row r="586" spans="1:9" ht="20.100000000000001" customHeight="1" x14ac:dyDescent="0.15">
      <c r="A586" s="36">
        <v>582</v>
      </c>
      <c r="B586" s="95" t="s">
        <v>8249</v>
      </c>
      <c r="C586" s="76" t="s">
        <v>8250</v>
      </c>
      <c r="D586" s="76" t="s">
        <v>58</v>
      </c>
      <c r="E586" s="76" t="s">
        <v>6847</v>
      </c>
      <c r="F586" s="83" t="s">
        <v>8251</v>
      </c>
      <c r="G586" s="83" t="s">
        <v>8252</v>
      </c>
      <c r="H586" s="110">
        <v>2</v>
      </c>
      <c r="I586" s="14"/>
    </row>
    <row r="587" spans="1:9" ht="20.100000000000001" customHeight="1" x14ac:dyDescent="0.15">
      <c r="A587" s="36">
        <v>583</v>
      </c>
      <c r="B587" s="43" t="s">
        <v>1088</v>
      </c>
      <c r="C587" s="38" t="s">
        <v>2977</v>
      </c>
      <c r="D587" s="39" t="s">
        <v>845</v>
      </c>
      <c r="E587" s="39" t="s">
        <v>45</v>
      </c>
      <c r="F587" s="39" t="s">
        <v>1089</v>
      </c>
      <c r="G587" s="43" t="s">
        <v>4517</v>
      </c>
      <c r="H587" s="110">
        <v>1</v>
      </c>
      <c r="I587" s="14"/>
    </row>
    <row r="588" spans="1:9" ht="20.100000000000001" customHeight="1" x14ac:dyDescent="0.15">
      <c r="A588" s="36">
        <v>584</v>
      </c>
      <c r="B588" s="95" t="s">
        <v>8231</v>
      </c>
      <c r="C588" s="76" t="s">
        <v>3222</v>
      </c>
      <c r="D588" s="76" t="s">
        <v>58</v>
      </c>
      <c r="E588" s="76" t="s">
        <v>6852</v>
      </c>
      <c r="F588" s="83" t="s">
        <v>8232</v>
      </c>
      <c r="G588" s="83" t="s">
        <v>8233</v>
      </c>
      <c r="H588" s="110">
        <v>1</v>
      </c>
      <c r="I588" s="14"/>
    </row>
    <row r="589" spans="1:9" ht="20.100000000000001" customHeight="1" x14ac:dyDescent="0.15">
      <c r="A589" s="36">
        <v>585</v>
      </c>
      <c r="B589" s="95" t="s">
        <v>8257</v>
      </c>
      <c r="C589" s="76" t="s">
        <v>8258</v>
      </c>
      <c r="D589" s="76" t="s">
        <v>58</v>
      </c>
      <c r="E589" s="76" t="s">
        <v>6852</v>
      </c>
      <c r="F589" s="83" t="s">
        <v>8259</v>
      </c>
      <c r="G589" s="83" t="s">
        <v>8260</v>
      </c>
      <c r="H589" s="110">
        <v>1</v>
      </c>
      <c r="I589" s="14"/>
    </row>
    <row r="590" spans="1:9" ht="20.100000000000001" customHeight="1" x14ac:dyDescent="0.15">
      <c r="A590" s="36">
        <v>586</v>
      </c>
      <c r="B590" s="43" t="s">
        <v>966</v>
      </c>
      <c r="C590" s="38" t="s">
        <v>2978</v>
      </c>
      <c r="D590" s="39" t="s">
        <v>845</v>
      </c>
      <c r="E590" s="39" t="s">
        <v>135</v>
      </c>
      <c r="F590" s="39" t="s">
        <v>967</v>
      </c>
      <c r="G590" s="43" t="s">
        <v>2450</v>
      </c>
      <c r="H590" s="110">
        <v>2</v>
      </c>
      <c r="I590" s="14"/>
    </row>
    <row r="591" spans="1:9" ht="20.100000000000001" customHeight="1" x14ac:dyDescent="0.15">
      <c r="A591" s="36">
        <v>587</v>
      </c>
      <c r="B591" s="75" t="s">
        <v>6861</v>
      </c>
      <c r="C591" s="76" t="s">
        <v>6862</v>
      </c>
      <c r="D591" s="76" t="s">
        <v>6821</v>
      </c>
      <c r="E591" s="76" t="s">
        <v>6847</v>
      </c>
      <c r="F591" s="76" t="s">
        <v>6948</v>
      </c>
      <c r="G591" s="75" t="s">
        <v>6919</v>
      </c>
      <c r="H591" s="110">
        <v>2</v>
      </c>
      <c r="I591" s="14"/>
    </row>
    <row r="592" spans="1:9" ht="20.100000000000001" customHeight="1" x14ac:dyDescent="0.15">
      <c r="A592" s="36">
        <v>588</v>
      </c>
      <c r="B592" s="43" t="s">
        <v>755</v>
      </c>
      <c r="C592" s="38" t="s">
        <v>2979</v>
      </c>
      <c r="D592" s="39" t="s">
        <v>4646</v>
      </c>
      <c r="E592" s="39" t="s">
        <v>756</v>
      </c>
      <c r="F592" s="39" t="s">
        <v>757</v>
      </c>
      <c r="G592" s="43" t="s">
        <v>2167</v>
      </c>
      <c r="H592" s="110">
        <v>1</v>
      </c>
      <c r="I592" s="14"/>
    </row>
    <row r="593" spans="1:14" ht="20.100000000000001" customHeight="1" x14ac:dyDescent="0.15">
      <c r="A593" s="36">
        <v>589</v>
      </c>
      <c r="B593" s="43" t="s">
        <v>97</v>
      </c>
      <c r="C593" s="38" t="s">
        <v>2980</v>
      </c>
      <c r="D593" s="39" t="s">
        <v>58</v>
      </c>
      <c r="E593" s="39" t="s">
        <v>98</v>
      </c>
      <c r="F593" s="39" t="s">
        <v>4453</v>
      </c>
      <c r="G593" s="37" t="s">
        <v>2064</v>
      </c>
      <c r="H593" s="110">
        <v>2</v>
      </c>
      <c r="I593" s="14"/>
    </row>
    <row r="594" spans="1:14" ht="20.100000000000001" customHeight="1" x14ac:dyDescent="0.15">
      <c r="A594" s="36">
        <v>590</v>
      </c>
      <c r="B594" s="43" t="s">
        <v>1750</v>
      </c>
      <c r="C594" s="38" t="s">
        <v>2981</v>
      </c>
      <c r="D594" s="39" t="s">
        <v>1458</v>
      </c>
      <c r="E594" s="39" t="s">
        <v>135</v>
      </c>
      <c r="F594" s="39" t="s">
        <v>4306</v>
      </c>
      <c r="G594" s="43" t="s">
        <v>1884</v>
      </c>
      <c r="H594" s="110">
        <v>2</v>
      </c>
      <c r="I594" s="14"/>
    </row>
    <row r="595" spans="1:14" ht="20.100000000000001" customHeight="1" x14ac:dyDescent="0.15">
      <c r="A595" s="36">
        <v>591</v>
      </c>
      <c r="B595" s="88" t="s">
        <v>7569</v>
      </c>
      <c r="C595" s="96" t="s">
        <v>7570</v>
      </c>
      <c r="D595" s="96" t="s">
        <v>225</v>
      </c>
      <c r="E595" s="96" t="s">
        <v>6852</v>
      </c>
      <c r="F595" s="96"/>
      <c r="G595" s="101" t="s">
        <v>7571</v>
      </c>
      <c r="H595" s="109">
        <v>1</v>
      </c>
      <c r="I595" s="14"/>
    </row>
    <row r="596" spans="1:14" ht="20.100000000000001" customHeight="1" x14ac:dyDescent="0.15">
      <c r="A596" s="36">
        <v>592</v>
      </c>
      <c r="B596" s="75" t="s">
        <v>7065</v>
      </c>
      <c r="C596" s="76" t="s">
        <v>7066</v>
      </c>
      <c r="D596" s="76" t="s">
        <v>6829</v>
      </c>
      <c r="E596" s="76" t="s">
        <v>6856</v>
      </c>
      <c r="F596" s="82"/>
      <c r="G596" s="75" t="s">
        <v>7067</v>
      </c>
      <c r="H596" s="110">
        <v>1</v>
      </c>
      <c r="I596" s="14"/>
    </row>
    <row r="597" spans="1:14" ht="20.100000000000001" customHeight="1" x14ac:dyDescent="0.15">
      <c r="A597" s="36">
        <v>593</v>
      </c>
      <c r="B597" s="95" t="s">
        <v>7736</v>
      </c>
      <c r="C597" s="76" t="s">
        <v>7737</v>
      </c>
      <c r="D597" s="76" t="s">
        <v>6821</v>
      </c>
      <c r="E597" s="76" t="s">
        <v>6852</v>
      </c>
      <c r="F597" s="106"/>
      <c r="G597" s="83" t="s">
        <v>8272</v>
      </c>
      <c r="H597" s="110">
        <v>1</v>
      </c>
      <c r="I597" s="14"/>
    </row>
    <row r="598" spans="1:14" ht="20.100000000000001" customHeight="1" x14ac:dyDescent="0.15">
      <c r="A598" s="36">
        <v>594</v>
      </c>
      <c r="B598" s="75" t="s">
        <v>7151</v>
      </c>
      <c r="C598" s="76" t="s">
        <v>7152</v>
      </c>
      <c r="D598" s="76" t="s">
        <v>1458</v>
      </c>
      <c r="E598" s="76" t="s">
        <v>6847</v>
      </c>
      <c r="F598" s="82"/>
      <c r="G598" s="75" t="s">
        <v>7153</v>
      </c>
      <c r="H598" s="110">
        <v>2</v>
      </c>
      <c r="I598" s="14"/>
    </row>
    <row r="599" spans="1:14" ht="20.100000000000001" customHeight="1" x14ac:dyDescent="0.15">
      <c r="A599" s="36">
        <v>595</v>
      </c>
      <c r="B599" s="95" t="s">
        <v>7788</v>
      </c>
      <c r="C599" s="76" t="s">
        <v>7789</v>
      </c>
      <c r="D599" s="76" t="s">
        <v>6829</v>
      </c>
      <c r="E599" s="76" t="s">
        <v>6847</v>
      </c>
      <c r="F599" s="106"/>
      <c r="G599" s="83" t="s">
        <v>7790</v>
      </c>
      <c r="H599" s="110">
        <v>2</v>
      </c>
      <c r="I599" s="14"/>
    </row>
    <row r="600" spans="1:14" ht="20.100000000000001" customHeight="1" x14ac:dyDescent="0.15">
      <c r="A600" s="36">
        <v>596</v>
      </c>
      <c r="B600" s="55" t="s">
        <v>6498</v>
      </c>
      <c r="C600" s="70" t="s">
        <v>6499</v>
      </c>
      <c r="D600" s="70" t="s">
        <v>1817</v>
      </c>
      <c r="E600" s="70" t="s">
        <v>3958</v>
      </c>
      <c r="F600" s="70"/>
      <c r="G600" s="102" t="s">
        <v>6500</v>
      </c>
      <c r="H600" s="109">
        <v>2</v>
      </c>
      <c r="I600" s="14"/>
    </row>
    <row r="601" spans="1:14" ht="20.100000000000001" customHeight="1" x14ac:dyDescent="0.15">
      <c r="A601" s="36">
        <v>597</v>
      </c>
      <c r="B601" s="43" t="s">
        <v>146</v>
      </c>
      <c r="C601" s="38" t="s">
        <v>2982</v>
      </c>
      <c r="D601" s="39" t="s">
        <v>4643</v>
      </c>
      <c r="E601" s="39" t="s">
        <v>147</v>
      </c>
      <c r="F601" s="39" t="s">
        <v>148</v>
      </c>
      <c r="G601" s="37" t="s">
        <v>2268</v>
      </c>
      <c r="H601" s="110">
        <v>2</v>
      </c>
      <c r="I601" s="14"/>
    </row>
    <row r="602" spans="1:14" ht="20.100000000000001" customHeight="1" x14ac:dyDescent="0.15">
      <c r="A602" s="36">
        <v>598</v>
      </c>
      <c r="B602" s="55" t="s">
        <v>6405</v>
      </c>
      <c r="C602" s="70" t="s">
        <v>6409</v>
      </c>
      <c r="D602" s="70" t="s">
        <v>1794</v>
      </c>
      <c r="E602" s="70" t="s">
        <v>6413</v>
      </c>
      <c r="F602" s="70" t="s">
        <v>6417</v>
      </c>
      <c r="G602" s="102" t="s">
        <v>6421</v>
      </c>
      <c r="H602" s="109">
        <v>2</v>
      </c>
      <c r="I602" s="14"/>
    </row>
    <row r="603" spans="1:14" s="19" customFormat="1" ht="20.100000000000001" customHeight="1" x14ac:dyDescent="0.15">
      <c r="A603" s="36">
        <v>599</v>
      </c>
      <c r="B603" s="43" t="s">
        <v>55</v>
      </c>
      <c r="C603" s="38" t="s">
        <v>2983</v>
      </c>
      <c r="D603" s="36" t="s">
        <v>1786</v>
      </c>
      <c r="E603" s="39" t="s">
        <v>56</v>
      </c>
      <c r="F603" s="39" t="s">
        <v>4454</v>
      </c>
      <c r="G603" s="37" t="s">
        <v>2355</v>
      </c>
      <c r="H603" s="110">
        <v>1</v>
      </c>
      <c r="I603" s="14"/>
      <c r="J603" s="1"/>
      <c r="K603" s="1"/>
      <c r="L603"/>
      <c r="M603"/>
      <c r="N603"/>
    </row>
    <row r="604" spans="1:14" s="19" customFormat="1" ht="20.100000000000001" customHeight="1" x14ac:dyDescent="0.15">
      <c r="A604" s="36">
        <v>600</v>
      </c>
      <c r="B604" s="55" t="s">
        <v>5473</v>
      </c>
      <c r="C604" s="70" t="s">
        <v>5547</v>
      </c>
      <c r="D604" s="70" t="s">
        <v>1786</v>
      </c>
      <c r="E604" s="70" t="s">
        <v>5553</v>
      </c>
      <c r="F604" s="70" t="s">
        <v>5557</v>
      </c>
      <c r="G604" s="102" t="s">
        <v>5563</v>
      </c>
      <c r="H604" s="109">
        <v>4</v>
      </c>
      <c r="I604" s="14"/>
      <c r="J604" s="1"/>
      <c r="K604" s="1"/>
      <c r="L604"/>
      <c r="M604"/>
      <c r="N604"/>
    </row>
    <row r="605" spans="1:14" ht="20.100000000000001" customHeight="1" x14ac:dyDescent="0.15">
      <c r="A605" s="36">
        <v>601</v>
      </c>
      <c r="B605" s="95" t="s">
        <v>7943</v>
      </c>
      <c r="C605" s="76" t="s">
        <v>7944</v>
      </c>
      <c r="D605" s="76" t="s">
        <v>1458</v>
      </c>
      <c r="E605" s="76" t="s">
        <v>6855</v>
      </c>
      <c r="F605" s="83" t="s">
        <v>7945</v>
      </c>
      <c r="G605" s="83" t="s">
        <v>7946</v>
      </c>
      <c r="H605" s="110">
        <v>4</v>
      </c>
      <c r="I605" s="14"/>
    </row>
    <row r="606" spans="1:14" ht="20.100000000000001" customHeight="1" x14ac:dyDescent="0.15">
      <c r="A606" s="36">
        <v>602</v>
      </c>
      <c r="B606" s="75" t="s">
        <v>7008</v>
      </c>
      <c r="C606" s="76" t="s">
        <v>7009</v>
      </c>
      <c r="D606" s="76" t="s">
        <v>1458</v>
      </c>
      <c r="E606" s="76" t="s">
        <v>6847</v>
      </c>
      <c r="F606" s="76"/>
      <c r="G606" s="75" t="s">
        <v>7010</v>
      </c>
      <c r="H606" s="110">
        <v>2</v>
      </c>
      <c r="I606" s="14"/>
    </row>
    <row r="607" spans="1:14" ht="20.100000000000001" customHeight="1" x14ac:dyDescent="0.15">
      <c r="A607" s="36">
        <v>603</v>
      </c>
      <c r="B607" s="44" t="s">
        <v>4501</v>
      </c>
      <c r="C607" s="38" t="s">
        <v>4505</v>
      </c>
      <c r="D607" s="39" t="s">
        <v>4646</v>
      </c>
      <c r="E607" s="38" t="s">
        <v>4510</v>
      </c>
      <c r="F607" s="38" t="s">
        <v>4512</v>
      </c>
      <c r="G607" s="44" t="s">
        <v>2193</v>
      </c>
      <c r="H607" s="111">
        <v>2</v>
      </c>
      <c r="I607" s="14"/>
    </row>
    <row r="608" spans="1:14" ht="20.100000000000001" customHeight="1" x14ac:dyDescent="0.15">
      <c r="A608" s="36">
        <v>604</v>
      </c>
      <c r="B608" s="43" t="s">
        <v>1370</v>
      </c>
      <c r="C608" s="38" t="s">
        <v>2984</v>
      </c>
      <c r="D608" s="39" t="s">
        <v>4625</v>
      </c>
      <c r="E608" s="39" t="s">
        <v>1371</v>
      </c>
      <c r="F608" s="39" t="s">
        <v>4455</v>
      </c>
      <c r="G608" s="43" t="s">
        <v>2301</v>
      </c>
      <c r="H608" s="110">
        <v>1</v>
      </c>
      <c r="I608" s="14"/>
    </row>
    <row r="609" spans="1:9" ht="20.100000000000001" customHeight="1" x14ac:dyDescent="0.15">
      <c r="A609" s="36">
        <v>605</v>
      </c>
      <c r="B609" s="95" t="s">
        <v>7662</v>
      </c>
      <c r="C609" s="76" t="s">
        <v>7663</v>
      </c>
      <c r="D609" s="76" t="s">
        <v>845</v>
      </c>
      <c r="E609" s="76" t="s">
        <v>6852</v>
      </c>
      <c r="F609" s="106" t="s">
        <v>7664</v>
      </c>
      <c r="G609" s="83" t="s">
        <v>7665</v>
      </c>
      <c r="H609" s="110">
        <v>1</v>
      </c>
      <c r="I609" s="14"/>
    </row>
    <row r="610" spans="1:9" ht="20.100000000000001" customHeight="1" x14ac:dyDescent="0.15">
      <c r="A610" s="36">
        <v>606</v>
      </c>
      <c r="B610" s="95" t="s">
        <v>8188</v>
      </c>
      <c r="C610" s="76" t="s">
        <v>8189</v>
      </c>
      <c r="D610" s="76" t="s">
        <v>6829</v>
      </c>
      <c r="E610" s="76" t="s">
        <v>6847</v>
      </c>
      <c r="F610" s="83"/>
      <c r="G610" s="83" t="s">
        <v>8190</v>
      </c>
      <c r="H610" s="110">
        <v>2</v>
      </c>
      <c r="I610" s="14"/>
    </row>
    <row r="611" spans="1:9" ht="20.100000000000001" customHeight="1" x14ac:dyDescent="0.15">
      <c r="A611" s="36">
        <v>607</v>
      </c>
      <c r="B611" s="44" t="s">
        <v>2587</v>
      </c>
      <c r="C611" s="38" t="s">
        <v>2985</v>
      </c>
      <c r="D611" s="49" t="s">
        <v>2590</v>
      </c>
      <c r="E611" s="38" t="s">
        <v>2592</v>
      </c>
      <c r="F611" s="49" t="s">
        <v>4309</v>
      </c>
      <c r="G611" s="44" t="s">
        <v>2596</v>
      </c>
      <c r="H611" s="110">
        <v>2</v>
      </c>
      <c r="I611" s="14"/>
    </row>
    <row r="612" spans="1:9" ht="20.100000000000001" customHeight="1" x14ac:dyDescent="0.15">
      <c r="A612" s="36">
        <v>608</v>
      </c>
      <c r="B612" s="43" t="s">
        <v>1627</v>
      </c>
      <c r="C612" s="38" t="s">
        <v>2986</v>
      </c>
      <c r="D612" s="39" t="s">
        <v>4646</v>
      </c>
      <c r="E612" s="39" t="s">
        <v>1628</v>
      </c>
      <c r="F612" s="39" t="s">
        <v>1629</v>
      </c>
      <c r="G612" s="43" t="s">
        <v>2168</v>
      </c>
      <c r="H612" s="110">
        <v>1</v>
      </c>
      <c r="I612" s="14"/>
    </row>
    <row r="613" spans="1:9" ht="20.100000000000001" customHeight="1" x14ac:dyDescent="0.15">
      <c r="A613" s="36">
        <v>609</v>
      </c>
      <c r="B613" s="43" t="s">
        <v>1346</v>
      </c>
      <c r="C613" s="38" t="s">
        <v>2987</v>
      </c>
      <c r="D613" s="39" t="s">
        <v>4625</v>
      </c>
      <c r="E613" s="39" t="s">
        <v>1347</v>
      </c>
      <c r="F613" s="39" t="s">
        <v>1348</v>
      </c>
      <c r="G613" s="37" t="s">
        <v>2302</v>
      </c>
      <c r="H613" s="110">
        <v>1</v>
      </c>
      <c r="I613" s="14"/>
    </row>
    <row r="614" spans="1:9" ht="20.100000000000001" customHeight="1" x14ac:dyDescent="0.15">
      <c r="A614" s="36">
        <v>610</v>
      </c>
      <c r="B614" s="44" t="s">
        <v>3919</v>
      </c>
      <c r="C614" s="38" t="s">
        <v>3920</v>
      </c>
      <c r="D614" s="39" t="s">
        <v>4625</v>
      </c>
      <c r="E614" s="38" t="s">
        <v>3921</v>
      </c>
      <c r="F614" s="38" t="s">
        <v>3922</v>
      </c>
      <c r="G614" s="47" t="s">
        <v>3923</v>
      </c>
      <c r="H614" s="110">
        <v>1</v>
      </c>
      <c r="I614" s="14"/>
    </row>
    <row r="615" spans="1:9" ht="20.100000000000001" customHeight="1" x14ac:dyDescent="0.15">
      <c r="A615" s="36">
        <v>611</v>
      </c>
      <c r="B615" s="75" t="s">
        <v>6878</v>
      </c>
      <c r="C615" s="76" t="s">
        <v>6879</v>
      </c>
      <c r="D615" s="76" t="s">
        <v>1458</v>
      </c>
      <c r="E615" s="76" t="s">
        <v>6856</v>
      </c>
      <c r="F615" s="76" t="s">
        <v>6953</v>
      </c>
      <c r="G615" s="75" t="s">
        <v>6928</v>
      </c>
      <c r="H615" s="110">
        <v>6</v>
      </c>
      <c r="I615" s="14"/>
    </row>
    <row r="616" spans="1:9" ht="20.100000000000001" customHeight="1" x14ac:dyDescent="0.15">
      <c r="A616" s="36">
        <v>612</v>
      </c>
      <c r="B616" s="44" t="s">
        <v>4275</v>
      </c>
      <c r="C616" s="38" t="s">
        <v>4276</v>
      </c>
      <c r="D616" s="39" t="s">
        <v>4646</v>
      </c>
      <c r="E616" s="38" t="s">
        <v>4277</v>
      </c>
      <c r="F616" s="38" t="s">
        <v>4278</v>
      </c>
      <c r="G616" s="44" t="s">
        <v>4279</v>
      </c>
      <c r="H616" s="110">
        <v>2</v>
      </c>
      <c r="I616" s="14"/>
    </row>
    <row r="617" spans="1:9" ht="20.100000000000001" customHeight="1" x14ac:dyDescent="0.15">
      <c r="A617" s="36">
        <v>613</v>
      </c>
      <c r="B617" s="44" t="s">
        <v>2567</v>
      </c>
      <c r="C617" s="38" t="s">
        <v>2988</v>
      </c>
      <c r="D617" s="39" t="s">
        <v>4646</v>
      </c>
      <c r="E617" s="38" t="s">
        <v>2568</v>
      </c>
      <c r="F617" s="49" t="s">
        <v>2569</v>
      </c>
      <c r="G617" s="44" t="s">
        <v>2570</v>
      </c>
      <c r="H617" s="110">
        <v>2</v>
      </c>
      <c r="I617" s="14"/>
    </row>
    <row r="618" spans="1:9" ht="20.100000000000001" customHeight="1" x14ac:dyDescent="0.15">
      <c r="A618" s="36">
        <v>614</v>
      </c>
      <c r="B618" s="55" t="s">
        <v>6113</v>
      </c>
      <c r="C618" s="70" t="s">
        <v>6131</v>
      </c>
      <c r="D618" s="70" t="s">
        <v>1794</v>
      </c>
      <c r="E618" s="70" t="s">
        <v>6152</v>
      </c>
      <c r="F618" s="70"/>
      <c r="G618" s="102" t="s">
        <v>6183</v>
      </c>
      <c r="H618" s="109">
        <v>2</v>
      </c>
      <c r="I618" s="14"/>
    </row>
    <row r="619" spans="1:9" ht="20.100000000000001" customHeight="1" x14ac:dyDescent="0.15">
      <c r="A619" s="36">
        <v>615</v>
      </c>
      <c r="B619" s="43" t="s">
        <v>964</v>
      </c>
      <c r="C619" s="38" t="s">
        <v>2989</v>
      </c>
      <c r="D619" s="39" t="s">
        <v>845</v>
      </c>
      <c r="E619" s="39" t="s">
        <v>135</v>
      </c>
      <c r="F619" s="39" t="s">
        <v>965</v>
      </c>
      <c r="G619" s="43" t="s">
        <v>2451</v>
      </c>
      <c r="H619" s="110">
        <v>2</v>
      </c>
      <c r="I619" s="14"/>
    </row>
    <row r="620" spans="1:9" ht="20.100000000000001" customHeight="1" x14ac:dyDescent="0.15">
      <c r="A620" s="36">
        <v>616</v>
      </c>
      <c r="B620" s="43" t="s">
        <v>1835</v>
      </c>
      <c r="C620" s="38" t="s">
        <v>2990</v>
      </c>
      <c r="D620" s="39" t="s">
        <v>4625</v>
      </c>
      <c r="E620" s="39" t="s">
        <v>1836</v>
      </c>
      <c r="F620" s="39" t="s">
        <v>1837</v>
      </c>
      <c r="G620" s="43" t="s">
        <v>1938</v>
      </c>
      <c r="H620" s="110">
        <v>2</v>
      </c>
      <c r="I620" s="14"/>
    </row>
    <row r="621" spans="1:9" ht="20.100000000000001" customHeight="1" x14ac:dyDescent="0.15">
      <c r="A621" s="36">
        <v>617</v>
      </c>
      <c r="B621" s="43" t="s">
        <v>1319</v>
      </c>
      <c r="C621" s="38" t="s">
        <v>2991</v>
      </c>
      <c r="D621" s="39" t="s">
        <v>4646</v>
      </c>
      <c r="E621" s="39" t="s">
        <v>1320</v>
      </c>
      <c r="F621" s="39" t="s">
        <v>1321</v>
      </c>
      <c r="G621" s="37" t="s">
        <v>2169</v>
      </c>
      <c r="H621" s="110">
        <v>1</v>
      </c>
      <c r="I621" s="14"/>
    </row>
    <row r="622" spans="1:9" ht="20.100000000000001" customHeight="1" x14ac:dyDescent="0.15">
      <c r="A622" s="36">
        <v>618</v>
      </c>
      <c r="B622" s="44" t="s">
        <v>3683</v>
      </c>
      <c r="C622" s="38" t="s">
        <v>3695</v>
      </c>
      <c r="D622" s="49" t="s">
        <v>3701</v>
      </c>
      <c r="E622" s="38" t="s">
        <v>3707</v>
      </c>
      <c r="F622" s="49" t="s">
        <v>3716</v>
      </c>
      <c r="G622" s="47" t="s">
        <v>3725</v>
      </c>
      <c r="H622" s="110">
        <v>1</v>
      </c>
      <c r="I622" s="14"/>
    </row>
    <row r="623" spans="1:9" ht="20.100000000000001" customHeight="1" x14ac:dyDescent="0.15">
      <c r="A623" s="36">
        <v>619</v>
      </c>
      <c r="B623" s="55" t="s">
        <v>4860</v>
      </c>
      <c r="C623" s="70" t="s">
        <v>4740</v>
      </c>
      <c r="D623" s="70" t="s">
        <v>1796</v>
      </c>
      <c r="E623" s="70" t="s">
        <v>4749</v>
      </c>
      <c r="F623" s="70" t="s">
        <v>4755</v>
      </c>
      <c r="G623" s="102" t="s">
        <v>4762</v>
      </c>
      <c r="H623" s="109">
        <v>1</v>
      </c>
      <c r="I623" s="14"/>
    </row>
    <row r="624" spans="1:9" ht="20.100000000000001" customHeight="1" x14ac:dyDescent="0.15">
      <c r="A624" s="36">
        <v>620</v>
      </c>
      <c r="B624" s="43" t="s">
        <v>1556</v>
      </c>
      <c r="C624" s="38" t="s">
        <v>2992</v>
      </c>
      <c r="D624" s="39" t="s">
        <v>1458</v>
      </c>
      <c r="E624" s="39" t="s">
        <v>135</v>
      </c>
      <c r="F624" s="39" t="s">
        <v>1557</v>
      </c>
      <c r="G624" s="43" t="s">
        <v>2578</v>
      </c>
      <c r="H624" s="110">
        <v>2</v>
      </c>
      <c r="I624" s="14"/>
    </row>
    <row r="625" spans="1:9" ht="20.100000000000001" customHeight="1" x14ac:dyDescent="0.15">
      <c r="A625" s="36">
        <v>621</v>
      </c>
      <c r="B625" s="95" t="s">
        <v>8213</v>
      </c>
      <c r="C625" s="76" t="s">
        <v>8214</v>
      </c>
      <c r="D625" s="76" t="s">
        <v>58</v>
      </c>
      <c r="E625" s="76" t="s">
        <v>6847</v>
      </c>
      <c r="F625" s="83"/>
      <c r="G625" s="83" t="s">
        <v>8215</v>
      </c>
      <c r="H625" s="110">
        <v>2</v>
      </c>
      <c r="I625" s="14"/>
    </row>
    <row r="626" spans="1:9" ht="20.100000000000001" customHeight="1" x14ac:dyDescent="0.15">
      <c r="A626" s="36">
        <v>622</v>
      </c>
      <c r="B626" s="55" t="s">
        <v>4706</v>
      </c>
      <c r="C626" s="70" t="s">
        <v>4741</v>
      </c>
      <c r="D626" s="70" t="s">
        <v>1796</v>
      </c>
      <c r="E626" s="70" t="s">
        <v>4750</v>
      </c>
      <c r="F626" s="70" t="s">
        <v>4756</v>
      </c>
      <c r="G626" s="102" t="s">
        <v>4763</v>
      </c>
      <c r="H626" s="109">
        <v>1</v>
      </c>
      <c r="I626" s="14"/>
    </row>
    <row r="627" spans="1:9" ht="20.100000000000001" customHeight="1" x14ac:dyDescent="0.15">
      <c r="A627" s="36">
        <v>623</v>
      </c>
      <c r="B627" s="55" t="s">
        <v>6201</v>
      </c>
      <c r="C627" s="70" t="s">
        <v>6209</v>
      </c>
      <c r="D627" s="70" t="s">
        <v>6216</v>
      </c>
      <c r="E627" s="70" t="s">
        <v>6219</v>
      </c>
      <c r="F627" s="70" t="s">
        <v>6224</v>
      </c>
      <c r="G627" s="102" t="s">
        <v>6232</v>
      </c>
      <c r="H627" s="109">
        <v>2</v>
      </c>
      <c r="I627" s="14"/>
    </row>
    <row r="628" spans="1:9" ht="20.100000000000001" customHeight="1" x14ac:dyDescent="0.15">
      <c r="A628" s="36">
        <v>624</v>
      </c>
      <c r="B628" s="55" t="s">
        <v>6341</v>
      </c>
      <c r="C628" s="70" t="s">
        <v>6350</v>
      </c>
      <c r="D628" s="70" t="s">
        <v>1794</v>
      </c>
      <c r="E628" s="70" t="s">
        <v>6355</v>
      </c>
      <c r="F628" s="70" t="s">
        <v>6363</v>
      </c>
      <c r="G628" s="102" t="s">
        <v>6371</v>
      </c>
      <c r="H628" s="109">
        <v>2</v>
      </c>
      <c r="I628" s="14"/>
    </row>
    <row r="629" spans="1:9" ht="20.100000000000001" customHeight="1" x14ac:dyDescent="0.15">
      <c r="A629" s="36">
        <v>625</v>
      </c>
      <c r="B629" s="55" t="s">
        <v>6111</v>
      </c>
      <c r="C629" s="70" t="s">
        <v>6129</v>
      </c>
      <c r="D629" s="70" t="s">
        <v>1794</v>
      </c>
      <c r="E629" s="70" t="s">
        <v>6150</v>
      </c>
      <c r="F629" s="70" t="s">
        <v>6166</v>
      </c>
      <c r="G629" s="102" t="s">
        <v>6181</v>
      </c>
      <c r="H629" s="109">
        <v>7</v>
      </c>
      <c r="I629" s="14"/>
    </row>
    <row r="630" spans="1:9" ht="20.100000000000001" customHeight="1" x14ac:dyDescent="0.15">
      <c r="A630" s="36">
        <v>626</v>
      </c>
      <c r="B630" s="43" t="s">
        <v>1751</v>
      </c>
      <c r="C630" s="38" t="s">
        <v>2993</v>
      </c>
      <c r="D630" s="39" t="s">
        <v>1458</v>
      </c>
      <c r="E630" s="39" t="s">
        <v>1752</v>
      </c>
      <c r="F630" s="39" t="s">
        <v>1753</v>
      </c>
      <c r="G630" s="43" t="s">
        <v>1875</v>
      </c>
      <c r="H630" s="110">
        <v>4</v>
      </c>
      <c r="I630" s="14"/>
    </row>
    <row r="631" spans="1:9" ht="20.100000000000001" customHeight="1" x14ac:dyDescent="0.15">
      <c r="A631" s="36">
        <v>627</v>
      </c>
      <c r="B631" s="43" t="s">
        <v>1746</v>
      </c>
      <c r="C631" s="38" t="s">
        <v>2994</v>
      </c>
      <c r="D631" s="39" t="s">
        <v>1458</v>
      </c>
      <c r="E631" s="39" t="s">
        <v>1747</v>
      </c>
      <c r="F631" s="39"/>
      <c r="G631" s="43" t="s">
        <v>1874</v>
      </c>
      <c r="H631" s="110">
        <v>4</v>
      </c>
      <c r="I631" s="14"/>
    </row>
    <row r="632" spans="1:9" ht="20.100000000000001" customHeight="1" x14ac:dyDescent="0.15">
      <c r="A632" s="36">
        <v>628</v>
      </c>
      <c r="B632" s="95" t="s">
        <v>7849</v>
      </c>
      <c r="C632" s="76" t="s">
        <v>7850</v>
      </c>
      <c r="D632" s="76" t="s">
        <v>6846</v>
      </c>
      <c r="E632" s="76" t="s">
        <v>6855</v>
      </c>
      <c r="F632" s="106" t="s">
        <v>7851</v>
      </c>
      <c r="G632" s="83" t="s">
        <v>7852</v>
      </c>
      <c r="H632" s="110">
        <v>4</v>
      </c>
      <c r="I632" s="14"/>
    </row>
    <row r="633" spans="1:9" ht="20.100000000000001" customHeight="1" x14ac:dyDescent="0.15">
      <c r="A633" s="36">
        <v>629</v>
      </c>
      <c r="B633" s="44" t="s">
        <v>3578</v>
      </c>
      <c r="C633" s="38" t="s">
        <v>3580</v>
      </c>
      <c r="D633" s="39" t="s">
        <v>4646</v>
      </c>
      <c r="E633" s="38" t="s">
        <v>3546</v>
      </c>
      <c r="F633" s="49" t="s">
        <v>4456</v>
      </c>
      <c r="G633" s="47" t="s">
        <v>3583</v>
      </c>
      <c r="H633" s="110">
        <v>2</v>
      </c>
      <c r="I633" s="14"/>
    </row>
    <row r="634" spans="1:9" ht="20.100000000000001" customHeight="1" x14ac:dyDescent="0.15">
      <c r="A634" s="36">
        <v>630</v>
      </c>
      <c r="B634" s="44" t="s">
        <v>3570</v>
      </c>
      <c r="C634" s="38" t="s">
        <v>3572</v>
      </c>
      <c r="D634" s="39" t="s">
        <v>4645</v>
      </c>
      <c r="E634" s="38" t="s">
        <v>3573</v>
      </c>
      <c r="F634" s="38" t="s">
        <v>3575</v>
      </c>
      <c r="G634" s="47" t="s">
        <v>3577</v>
      </c>
      <c r="H634" s="110">
        <v>7</v>
      </c>
      <c r="I634" s="14"/>
    </row>
    <row r="635" spans="1:9" ht="20.100000000000001" customHeight="1" x14ac:dyDescent="0.15">
      <c r="A635" s="36">
        <v>631</v>
      </c>
      <c r="B635" s="55" t="s">
        <v>5390</v>
      </c>
      <c r="C635" s="70" t="s">
        <v>5411</v>
      </c>
      <c r="D635" s="70" t="s">
        <v>1794</v>
      </c>
      <c r="E635" s="70" t="s">
        <v>5268</v>
      </c>
      <c r="F635" s="70" t="s">
        <v>5438</v>
      </c>
      <c r="G635" s="102" t="s">
        <v>5458</v>
      </c>
      <c r="H635" s="109">
        <v>2</v>
      </c>
      <c r="I635" s="14"/>
    </row>
    <row r="636" spans="1:9" ht="20.100000000000001" customHeight="1" x14ac:dyDescent="0.15">
      <c r="A636" s="36">
        <v>632</v>
      </c>
      <c r="B636" s="44" t="s">
        <v>4357</v>
      </c>
      <c r="C636" s="38" t="s">
        <v>6636</v>
      </c>
      <c r="D636" s="36" t="s">
        <v>1794</v>
      </c>
      <c r="E636" s="38" t="s">
        <v>4358</v>
      </c>
      <c r="F636" s="38" t="s">
        <v>4359</v>
      </c>
      <c r="G636" s="44" t="s">
        <v>4588</v>
      </c>
      <c r="H636" s="111">
        <v>6</v>
      </c>
      <c r="I636" s="14"/>
    </row>
    <row r="637" spans="1:9" ht="20.100000000000001" customHeight="1" x14ac:dyDescent="0.15">
      <c r="A637" s="36">
        <v>633</v>
      </c>
      <c r="B637" s="44" t="s">
        <v>4322</v>
      </c>
      <c r="C637" s="38" t="s">
        <v>4323</v>
      </c>
      <c r="D637" s="39" t="s">
        <v>4646</v>
      </c>
      <c r="E637" s="38" t="s">
        <v>4324</v>
      </c>
      <c r="F637" s="38" t="s">
        <v>4325</v>
      </c>
      <c r="G637" s="44" t="s">
        <v>4326</v>
      </c>
      <c r="H637" s="110">
        <v>7</v>
      </c>
      <c r="I637" s="14"/>
    </row>
    <row r="638" spans="1:9" ht="20.100000000000001" customHeight="1" x14ac:dyDescent="0.15">
      <c r="A638" s="36">
        <v>634</v>
      </c>
      <c r="B638" s="44" t="s">
        <v>4327</v>
      </c>
      <c r="C638" s="38" t="s">
        <v>4332</v>
      </c>
      <c r="D638" s="49" t="s">
        <v>1794</v>
      </c>
      <c r="E638" s="38" t="s">
        <v>4336</v>
      </c>
      <c r="F638" s="38" t="s">
        <v>4338</v>
      </c>
      <c r="G638" s="44" t="s">
        <v>4343</v>
      </c>
      <c r="H638" s="110">
        <v>7</v>
      </c>
      <c r="I638" s="14"/>
    </row>
    <row r="639" spans="1:9" ht="20.100000000000001" customHeight="1" x14ac:dyDescent="0.15">
      <c r="A639" s="36">
        <v>635</v>
      </c>
      <c r="B639" s="43" t="s">
        <v>758</v>
      </c>
      <c r="C639" s="38" t="s">
        <v>2995</v>
      </c>
      <c r="D639" s="39" t="s">
        <v>4646</v>
      </c>
      <c r="E639" s="39" t="s">
        <v>303</v>
      </c>
      <c r="F639" s="39" t="s">
        <v>759</v>
      </c>
      <c r="G639" s="37" t="s">
        <v>2170</v>
      </c>
      <c r="H639" s="110">
        <v>2</v>
      </c>
      <c r="I639" s="14"/>
    </row>
    <row r="640" spans="1:9" ht="20.100000000000001" customHeight="1" x14ac:dyDescent="0.15">
      <c r="A640" s="36">
        <v>636</v>
      </c>
      <c r="B640" s="75" t="s">
        <v>7012</v>
      </c>
      <c r="C640" s="76" t="s">
        <v>7013</v>
      </c>
      <c r="D640" s="76" t="s">
        <v>4654</v>
      </c>
      <c r="E640" s="76" t="s">
        <v>6847</v>
      </c>
      <c r="F640" s="77" t="s">
        <v>7027</v>
      </c>
      <c r="G640" s="75" t="s">
        <v>7033</v>
      </c>
      <c r="H640" s="110">
        <v>2</v>
      </c>
      <c r="I640" s="14"/>
    </row>
    <row r="641" spans="1:9" ht="20.100000000000001" customHeight="1" x14ac:dyDescent="0.15">
      <c r="A641" s="36">
        <v>637</v>
      </c>
      <c r="B641" s="95" t="s">
        <v>8013</v>
      </c>
      <c r="C641" s="76" t="s">
        <v>8014</v>
      </c>
      <c r="D641" s="76" t="s">
        <v>1458</v>
      </c>
      <c r="E641" s="76" t="s">
        <v>6855</v>
      </c>
      <c r="F641" s="83" t="s">
        <v>8015</v>
      </c>
      <c r="G641" s="83" t="s">
        <v>8016</v>
      </c>
      <c r="H641" s="110">
        <v>4</v>
      </c>
      <c r="I641" s="14"/>
    </row>
    <row r="642" spans="1:9" ht="20.100000000000001" customHeight="1" x14ac:dyDescent="0.15">
      <c r="A642" s="36">
        <v>638</v>
      </c>
      <c r="B642" s="85" t="s">
        <v>7238</v>
      </c>
      <c r="C642" s="86" t="s">
        <v>7239</v>
      </c>
      <c r="D642" s="86" t="s">
        <v>1458</v>
      </c>
      <c r="E642" s="86" t="s">
        <v>6852</v>
      </c>
      <c r="F642" s="103"/>
      <c r="G642" s="85" t="s">
        <v>7240</v>
      </c>
      <c r="H642" s="110">
        <v>1</v>
      </c>
      <c r="I642" s="14"/>
    </row>
    <row r="643" spans="1:9" ht="20.100000000000001" customHeight="1" x14ac:dyDescent="0.15">
      <c r="A643" s="36">
        <v>639</v>
      </c>
      <c r="B643" s="55" t="s">
        <v>4658</v>
      </c>
      <c r="C643" s="70" t="s">
        <v>4659</v>
      </c>
      <c r="D643" s="70" t="s">
        <v>4660</v>
      </c>
      <c r="E643" s="70" t="s">
        <v>4661</v>
      </c>
      <c r="F643" s="70" t="s">
        <v>4662</v>
      </c>
      <c r="G643" s="102" t="s">
        <v>4663</v>
      </c>
      <c r="H643" s="109">
        <v>1</v>
      </c>
      <c r="I643" s="14"/>
    </row>
    <row r="644" spans="1:9" ht="20.100000000000001" customHeight="1" x14ac:dyDescent="0.15">
      <c r="A644" s="36">
        <v>640</v>
      </c>
      <c r="B644" s="43" t="s">
        <v>464</v>
      </c>
      <c r="C644" s="38" t="s">
        <v>2996</v>
      </c>
      <c r="D644" s="39" t="s">
        <v>4625</v>
      </c>
      <c r="E644" s="39" t="s">
        <v>465</v>
      </c>
      <c r="F644" s="39" t="s">
        <v>466</v>
      </c>
      <c r="G644" s="43" t="s">
        <v>1936</v>
      </c>
      <c r="H644" s="110">
        <v>2</v>
      </c>
      <c r="I644" s="14"/>
    </row>
    <row r="645" spans="1:9" ht="20.100000000000001" customHeight="1" x14ac:dyDescent="0.15">
      <c r="A645" s="36">
        <v>641</v>
      </c>
      <c r="B645" s="43" t="s">
        <v>1761</v>
      </c>
      <c r="C645" s="38" t="s">
        <v>2997</v>
      </c>
      <c r="D645" s="39" t="s">
        <v>1458</v>
      </c>
      <c r="E645" s="39" t="s">
        <v>37</v>
      </c>
      <c r="F645" s="39"/>
      <c r="G645" s="43" t="s">
        <v>1880</v>
      </c>
      <c r="H645" s="110">
        <v>1</v>
      </c>
      <c r="I645" s="14"/>
    </row>
    <row r="646" spans="1:9" ht="20.100000000000001" customHeight="1" x14ac:dyDescent="0.15">
      <c r="A646" s="36">
        <v>642</v>
      </c>
      <c r="B646" s="43" t="s">
        <v>206</v>
      </c>
      <c r="C646" s="38" t="s">
        <v>2998</v>
      </c>
      <c r="D646" s="39" t="s">
        <v>180</v>
      </c>
      <c r="E646" s="39" t="s">
        <v>183</v>
      </c>
      <c r="F646" s="39" t="s">
        <v>207</v>
      </c>
      <c r="G646" s="43" t="s">
        <v>1974</v>
      </c>
      <c r="H646" s="110">
        <v>4</v>
      </c>
      <c r="I646" s="14"/>
    </row>
    <row r="647" spans="1:9" ht="20.100000000000001" customHeight="1" x14ac:dyDescent="0.15">
      <c r="A647" s="36">
        <v>643</v>
      </c>
      <c r="B647" s="85" t="s">
        <v>7315</v>
      </c>
      <c r="C647" s="86" t="s">
        <v>7316</v>
      </c>
      <c r="D647" s="86" t="s">
        <v>1458</v>
      </c>
      <c r="E647" s="86" t="s">
        <v>6847</v>
      </c>
      <c r="F647" s="103"/>
      <c r="G647" s="85" t="s">
        <v>7317</v>
      </c>
      <c r="H647" s="110">
        <v>2</v>
      </c>
      <c r="I647" s="14"/>
    </row>
    <row r="648" spans="1:9" ht="20.100000000000001" customHeight="1" x14ac:dyDescent="0.15">
      <c r="A648" s="36">
        <v>644</v>
      </c>
      <c r="B648" s="43" t="s">
        <v>1280</v>
      </c>
      <c r="C648" s="38" t="s">
        <v>2999</v>
      </c>
      <c r="D648" s="39" t="s">
        <v>4645</v>
      </c>
      <c r="E648" s="39" t="s">
        <v>410</v>
      </c>
      <c r="F648" s="39" t="s">
        <v>1281</v>
      </c>
      <c r="G648" s="37" t="s">
        <v>2521</v>
      </c>
      <c r="H648" s="111">
        <v>3</v>
      </c>
      <c r="I648" s="14"/>
    </row>
    <row r="649" spans="1:9" ht="20.100000000000001" customHeight="1" x14ac:dyDescent="0.15">
      <c r="A649" s="36">
        <v>645</v>
      </c>
      <c r="B649" s="43" t="s">
        <v>1506</v>
      </c>
      <c r="C649" s="38" t="s">
        <v>3000</v>
      </c>
      <c r="D649" s="39" t="s">
        <v>1458</v>
      </c>
      <c r="E649" s="39" t="s">
        <v>1883</v>
      </c>
      <c r="F649" s="39" t="s">
        <v>1507</v>
      </c>
      <c r="G649" s="43" t="s">
        <v>1902</v>
      </c>
      <c r="H649" s="110">
        <v>1</v>
      </c>
      <c r="I649" s="14"/>
    </row>
    <row r="650" spans="1:9" ht="20.100000000000001" customHeight="1" x14ac:dyDescent="0.15">
      <c r="A650" s="36">
        <v>646</v>
      </c>
      <c r="B650" s="43" t="s">
        <v>1298</v>
      </c>
      <c r="C650" s="38" t="s">
        <v>3001</v>
      </c>
      <c r="D650" s="39" t="s">
        <v>4646</v>
      </c>
      <c r="E650" s="39" t="s">
        <v>1299</v>
      </c>
      <c r="F650" s="39" t="s">
        <v>1300</v>
      </c>
      <c r="G650" s="43" t="s">
        <v>2171</v>
      </c>
      <c r="H650" s="110">
        <v>1</v>
      </c>
      <c r="I650" s="14"/>
    </row>
    <row r="651" spans="1:9" ht="20.100000000000001" customHeight="1" x14ac:dyDescent="0.15">
      <c r="A651" s="36">
        <v>647</v>
      </c>
      <c r="B651" s="55" t="s">
        <v>4944</v>
      </c>
      <c r="C651" s="70" t="s">
        <v>5008</v>
      </c>
      <c r="D651" s="70" t="s">
        <v>5010</v>
      </c>
      <c r="E651" s="70" t="s">
        <v>5045</v>
      </c>
      <c r="F651" s="70" t="s">
        <v>5057</v>
      </c>
      <c r="G651" s="102" t="s">
        <v>5072</v>
      </c>
      <c r="H651" s="109">
        <v>2</v>
      </c>
      <c r="I651" s="14"/>
    </row>
    <row r="652" spans="1:9" ht="20.100000000000001" customHeight="1" x14ac:dyDescent="0.15">
      <c r="A652" s="36">
        <v>648</v>
      </c>
      <c r="B652" s="43" t="s">
        <v>1316</v>
      </c>
      <c r="C652" s="38" t="s">
        <v>3002</v>
      </c>
      <c r="D652" s="39" t="s">
        <v>225</v>
      </c>
      <c r="E652" s="39" t="s">
        <v>1317</v>
      </c>
      <c r="F652" s="39" t="s">
        <v>1318</v>
      </c>
      <c r="G652" s="37" t="s">
        <v>2644</v>
      </c>
      <c r="H652" s="110">
        <v>1</v>
      </c>
      <c r="I652" s="14"/>
    </row>
    <row r="653" spans="1:9" ht="20.100000000000001" customHeight="1" x14ac:dyDescent="0.15">
      <c r="A653" s="36">
        <v>649</v>
      </c>
      <c r="B653" s="59" t="s">
        <v>6751</v>
      </c>
      <c r="C653" s="57" t="s">
        <v>6752</v>
      </c>
      <c r="D653" s="57" t="s">
        <v>6746</v>
      </c>
      <c r="E653" s="57" t="s">
        <v>6753</v>
      </c>
      <c r="F653" s="57" t="s">
        <v>6754</v>
      </c>
      <c r="G653" s="59" t="s">
        <v>6724</v>
      </c>
      <c r="H653" s="110">
        <v>1</v>
      </c>
      <c r="I653" s="14"/>
    </row>
    <row r="654" spans="1:9" ht="20.100000000000001" customHeight="1" x14ac:dyDescent="0.15">
      <c r="A654" s="36">
        <v>650</v>
      </c>
      <c r="B654" s="44" t="s">
        <v>2585</v>
      </c>
      <c r="C654" s="38" t="s">
        <v>3003</v>
      </c>
      <c r="D654" s="49" t="s">
        <v>2590</v>
      </c>
      <c r="E654" s="38" t="s">
        <v>2591</v>
      </c>
      <c r="F654" s="49" t="s">
        <v>4447</v>
      </c>
      <c r="G654" s="44" t="s">
        <v>2594</v>
      </c>
      <c r="H654" s="110">
        <v>4</v>
      </c>
      <c r="I654" s="14"/>
    </row>
    <row r="655" spans="1:9" ht="20.100000000000001" customHeight="1" x14ac:dyDescent="0.15">
      <c r="A655" s="36">
        <v>651</v>
      </c>
      <c r="B655" s="62" t="s">
        <v>6803</v>
      </c>
      <c r="C655" s="63" t="s">
        <v>6804</v>
      </c>
      <c r="D655" s="63" t="s">
        <v>1458</v>
      </c>
      <c r="E655" s="63" t="s">
        <v>6805</v>
      </c>
      <c r="F655" s="63"/>
      <c r="G655" s="62" t="s">
        <v>6806</v>
      </c>
      <c r="H655" s="112">
        <v>1</v>
      </c>
      <c r="I655" s="14"/>
    </row>
    <row r="656" spans="1:9" ht="20.100000000000001" customHeight="1" x14ac:dyDescent="0.15">
      <c r="A656" s="36">
        <v>652</v>
      </c>
      <c r="B656" s="95" t="s">
        <v>7931</v>
      </c>
      <c r="C656" s="76" t="s">
        <v>7932</v>
      </c>
      <c r="D656" s="76" t="s">
        <v>1458</v>
      </c>
      <c r="E656" s="76" t="s">
        <v>6855</v>
      </c>
      <c r="F656" s="106"/>
      <c r="G656" s="83" t="s">
        <v>7933</v>
      </c>
      <c r="H656" s="110">
        <v>4</v>
      </c>
      <c r="I656" s="14"/>
    </row>
    <row r="657" spans="1:14" ht="20.100000000000001" customHeight="1" x14ac:dyDescent="0.15">
      <c r="A657" s="36">
        <v>653</v>
      </c>
      <c r="B657" s="43" t="s">
        <v>1383</v>
      </c>
      <c r="C657" s="38" t="s">
        <v>3004</v>
      </c>
      <c r="D657" s="39" t="s">
        <v>4646</v>
      </c>
      <c r="E657" s="39" t="s">
        <v>1384</v>
      </c>
      <c r="F657" s="39" t="s">
        <v>1832</v>
      </c>
      <c r="G657" s="37" t="s">
        <v>2469</v>
      </c>
      <c r="H657" s="110">
        <v>1</v>
      </c>
      <c r="I657" s="14"/>
    </row>
    <row r="658" spans="1:14" ht="20.100000000000001" customHeight="1" x14ac:dyDescent="0.15">
      <c r="A658" s="36">
        <v>654</v>
      </c>
      <c r="B658" s="88" t="s">
        <v>1383</v>
      </c>
      <c r="C658" s="96" t="s">
        <v>7536</v>
      </c>
      <c r="D658" s="96" t="s">
        <v>6821</v>
      </c>
      <c r="E658" s="96" t="s">
        <v>6852</v>
      </c>
      <c r="F658" s="96" t="s">
        <v>7537</v>
      </c>
      <c r="G658" s="101" t="s">
        <v>7538</v>
      </c>
      <c r="H658" s="109">
        <v>1</v>
      </c>
      <c r="I658" s="14"/>
    </row>
    <row r="659" spans="1:14" ht="20.100000000000001" customHeight="1" x14ac:dyDescent="0.15">
      <c r="A659" s="36">
        <v>655</v>
      </c>
      <c r="B659" s="55" t="s">
        <v>5966</v>
      </c>
      <c r="C659" s="70" t="s">
        <v>5967</v>
      </c>
      <c r="D659" s="70" t="s">
        <v>5968</v>
      </c>
      <c r="E659" s="70" t="s">
        <v>5969</v>
      </c>
      <c r="F659" s="70" t="s">
        <v>5970</v>
      </c>
      <c r="G659" s="102" t="s">
        <v>5971</v>
      </c>
      <c r="H659" s="109">
        <v>2</v>
      </c>
      <c r="I659" s="14"/>
    </row>
    <row r="660" spans="1:14" ht="20.100000000000001" customHeight="1" x14ac:dyDescent="0.15">
      <c r="A660" s="36">
        <v>656</v>
      </c>
      <c r="B660" s="43" t="s">
        <v>1427</v>
      </c>
      <c r="C660" s="38" t="s">
        <v>3005</v>
      </c>
      <c r="D660" s="39" t="s">
        <v>4646</v>
      </c>
      <c r="E660" s="39" t="s">
        <v>1428</v>
      </c>
      <c r="F660" s="39" t="s">
        <v>1429</v>
      </c>
      <c r="G660" s="43" t="s">
        <v>2172</v>
      </c>
      <c r="H660" s="110">
        <v>1</v>
      </c>
      <c r="I660" s="14"/>
    </row>
    <row r="661" spans="1:14" ht="20.100000000000001" customHeight="1" x14ac:dyDescent="0.15">
      <c r="A661" s="36">
        <v>657</v>
      </c>
      <c r="B661" s="43" t="s">
        <v>185</v>
      </c>
      <c r="C661" s="38" t="s">
        <v>3006</v>
      </c>
      <c r="D661" s="39" t="s">
        <v>180</v>
      </c>
      <c r="E661" s="39" t="s">
        <v>186</v>
      </c>
      <c r="F661" s="39" t="s">
        <v>187</v>
      </c>
      <c r="G661" s="37" t="s">
        <v>2401</v>
      </c>
      <c r="H661" s="110">
        <v>2</v>
      </c>
      <c r="I661" s="14"/>
    </row>
    <row r="662" spans="1:14" ht="20.100000000000001" customHeight="1" x14ac:dyDescent="0.15">
      <c r="A662" s="36">
        <v>658</v>
      </c>
      <c r="B662" s="95" t="s">
        <v>7891</v>
      </c>
      <c r="C662" s="76" t="s">
        <v>7892</v>
      </c>
      <c r="D662" s="76" t="s">
        <v>1458</v>
      </c>
      <c r="E662" s="76" t="s">
        <v>6855</v>
      </c>
      <c r="F662" s="106"/>
      <c r="G662" s="83" t="s">
        <v>7893</v>
      </c>
      <c r="H662" s="110">
        <v>4</v>
      </c>
      <c r="I662" s="14"/>
    </row>
    <row r="663" spans="1:14" ht="20.100000000000001" customHeight="1" x14ac:dyDescent="0.15">
      <c r="A663" s="36">
        <v>659</v>
      </c>
      <c r="B663" s="75" t="s">
        <v>6882</v>
      </c>
      <c r="C663" s="76" t="s">
        <v>6883</v>
      </c>
      <c r="D663" s="76" t="s">
        <v>1458</v>
      </c>
      <c r="E663" s="76" t="s">
        <v>6884</v>
      </c>
      <c r="F663" s="76"/>
      <c r="G663" s="75" t="s">
        <v>6930</v>
      </c>
      <c r="H663" s="110">
        <v>4</v>
      </c>
      <c r="I663" s="14"/>
    </row>
    <row r="664" spans="1:14" ht="20.100000000000001" customHeight="1" x14ac:dyDescent="0.15">
      <c r="A664" s="36">
        <v>660</v>
      </c>
      <c r="B664" s="75" t="s">
        <v>6891</v>
      </c>
      <c r="C664" s="76" t="s">
        <v>6892</v>
      </c>
      <c r="D664" s="76" t="s">
        <v>1458</v>
      </c>
      <c r="E664" s="76" t="s">
        <v>6884</v>
      </c>
      <c r="F664" s="76" t="s">
        <v>6957</v>
      </c>
      <c r="G664" s="75" t="s">
        <v>6934</v>
      </c>
      <c r="H664" s="110">
        <v>4</v>
      </c>
      <c r="I664" s="14"/>
    </row>
    <row r="665" spans="1:14" ht="20.100000000000001" customHeight="1" x14ac:dyDescent="0.15">
      <c r="A665" s="36">
        <v>661</v>
      </c>
      <c r="B665" s="75" t="s">
        <v>7110</v>
      </c>
      <c r="C665" s="76" t="s">
        <v>7111</v>
      </c>
      <c r="D665" s="76" t="s">
        <v>7096</v>
      </c>
      <c r="E665" s="76" t="s">
        <v>6844</v>
      </c>
      <c r="F665" s="82" t="s">
        <v>7177</v>
      </c>
      <c r="G665" s="75" t="s">
        <v>7112</v>
      </c>
      <c r="H665" s="110">
        <v>5</v>
      </c>
      <c r="I665" s="28"/>
      <c r="J665" s="29"/>
      <c r="K665" s="29"/>
      <c r="L665" s="30"/>
      <c r="M665" s="30"/>
      <c r="N665" s="30"/>
    </row>
    <row r="666" spans="1:14" ht="20.100000000000001" customHeight="1" x14ac:dyDescent="0.15">
      <c r="A666" s="36">
        <v>662</v>
      </c>
      <c r="B666" s="43" t="s">
        <v>587</v>
      </c>
      <c r="C666" s="38" t="s">
        <v>3007</v>
      </c>
      <c r="D666" s="39" t="s">
        <v>4646</v>
      </c>
      <c r="E666" s="39" t="s">
        <v>588</v>
      </c>
      <c r="F666" s="39" t="s">
        <v>589</v>
      </c>
      <c r="G666" s="43" t="s">
        <v>2173</v>
      </c>
      <c r="H666" s="110">
        <v>2</v>
      </c>
      <c r="I666" s="28"/>
      <c r="J666" s="29"/>
      <c r="K666" s="29"/>
      <c r="L666" s="30"/>
      <c r="M666" s="30"/>
      <c r="N666" s="30"/>
    </row>
    <row r="667" spans="1:14" ht="20.100000000000001" customHeight="1" x14ac:dyDescent="0.15">
      <c r="A667" s="36">
        <v>663</v>
      </c>
      <c r="B667" s="55" t="s">
        <v>6424</v>
      </c>
      <c r="C667" s="70" t="s">
        <v>6427</v>
      </c>
      <c r="D667" s="70" t="s">
        <v>6430</v>
      </c>
      <c r="E667" s="70" t="s">
        <v>6433</v>
      </c>
      <c r="F667" s="70" t="s">
        <v>6436</v>
      </c>
      <c r="G667" s="102" t="s">
        <v>6438</v>
      </c>
      <c r="H667" s="109">
        <v>1</v>
      </c>
      <c r="I667" s="14"/>
    </row>
    <row r="668" spans="1:14" ht="20.100000000000001" customHeight="1" x14ac:dyDescent="0.15">
      <c r="A668" s="36">
        <v>664</v>
      </c>
      <c r="B668" s="55" t="s">
        <v>5217</v>
      </c>
      <c r="C668" s="70" t="s">
        <v>5247</v>
      </c>
      <c r="D668" s="70" t="s">
        <v>5266</v>
      </c>
      <c r="E668" s="70" t="s">
        <v>5270</v>
      </c>
      <c r="F668" s="70"/>
      <c r="G668" s="102" t="s">
        <v>5318</v>
      </c>
      <c r="H668" s="109">
        <v>2</v>
      </c>
      <c r="I668" s="14"/>
    </row>
    <row r="669" spans="1:14" ht="20.100000000000001" customHeight="1" x14ac:dyDescent="0.15">
      <c r="A669" s="36">
        <v>665</v>
      </c>
      <c r="B669" s="55" t="s">
        <v>5742</v>
      </c>
      <c r="C669" s="70" t="s">
        <v>5752</v>
      </c>
      <c r="D669" s="70" t="s">
        <v>5759</v>
      </c>
      <c r="E669" s="70" t="s">
        <v>5765</v>
      </c>
      <c r="F669" s="70" t="s">
        <v>5774</v>
      </c>
      <c r="G669" s="102" t="s">
        <v>5784</v>
      </c>
      <c r="H669" s="109">
        <v>2</v>
      </c>
      <c r="I669" s="14"/>
    </row>
    <row r="670" spans="1:14" ht="20.100000000000001" customHeight="1" x14ac:dyDescent="0.15">
      <c r="A670" s="36">
        <v>666</v>
      </c>
      <c r="B670" s="81" t="s">
        <v>7036</v>
      </c>
      <c r="C670" s="97" t="s">
        <v>7037</v>
      </c>
      <c r="D670" s="98" t="s">
        <v>7038</v>
      </c>
      <c r="E670" s="97" t="s">
        <v>7039</v>
      </c>
      <c r="F670" s="104" t="s">
        <v>7040</v>
      </c>
      <c r="G670" s="104" t="s">
        <v>7041</v>
      </c>
      <c r="H670" s="110">
        <v>2</v>
      </c>
      <c r="I670" s="14"/>
    </row>
    <row r="671" spans="1:14" ht="20.100000000000001" customHeight="1" x14ac:dyDescent="0.15">
      <c r="A671" s="36">
        <v>667</v>
      </c>
      <c r="B671" s="43" t="s">
        <v>1758</v>
      </c>
      <c r="C671" s="38" t="s">
        <v>3008</v>
      </c>
      <c r="D671" s="39" t="s">
        <v>1458</v>
      </c>
      <c r="E671" s="39" t="s">
        <v>1882</v>
      </c>
      <c r="F671" s="39" t="s">
        <v>4447</v>
      </c>
      <c r="G671" s="43" t="s">
        <v>1881</v>
      </c>
      <c r="H671" s="110">
        <v>1</v>
      </c>
      <c r="I671" s="14"/>
    </row>
    <row r="672" spans="1:14" ht="20.100000000000001" customHeight="1" x14ac:dyDescent="0.15">
      <c r="A672" s="36">
        <v>668</v>
      </c>
      <c r="B672" s="62" t="s">
        <v>6800</v>
      </c>
      <c r="C672" s="63" t="s">
        <v>6801</v>
      </c>
      <c r="D672" s="63" t="s">
        <v>1458</v>
      </c>
      <c r="E672" s="63" t="s">
        <v>6832</v>
      </c>
      <c r="F672" s="63"/>
      <c r="G672" s="62" t="s">
        <v>6802</v>
      </c>
      <c r="H672" s="112">
        <v>1</v>
      </c>
      <c r="I672" s="14"/>
    </row>
    <row r="673" spans="1:9" ht="20.100000000000001" customHeight="1" x14ac:dyDescent="0.15">
      <c r="A673" s="36">
        <v>669</v>
      </c>
      <c r="B673" s="43" t="s">
        <v>908</v>
      </c>
      <c r="C673" s="38" t="s">
        <v>3009</v>
      </c>
      <c r="D673" s="39" t="s">
        <v>845</v>
      </c>
      <c r="E673" s="39" t="s">
        <v>183</v>
      </c>
      <c r="F673" s="39" t="s">
        <v>909</v>
      </c>
      <c r="G673" s="43" t="s">
        <v>2452</v>
      </c>
      <c r="H673" s="110">
        <v>4</v>
      </c>
      <c r="I673" s="14"/>
    </row>
    <row r="674" spans="1:9" ht="20.100000000000001" customHeight="1" x14ac:dyDescent="0.15">
      <c r="A674" s="36">
        <v>670</v>
      </c>
      <c r="B674" s="55" t="s">
        <v>5166</v>
      </c>
      <c r="C674" s="70" t="s">
        <v>5179</v>
      </c>
      <c r="D674" s="70" t="s">
        <v>1794</v>
      </c>
      <c r="E674" s="70" t="s">
        <v>5191</v>
      </c>
      <c r="F674" s="70" t="s">
        <v>5184</v>
      </c>
      <c r="G674" s="102" t="s">
        <v>5203</v>
      </c>
      <c r="H674" s="109">
        <v>2</v>
      </c>
      <c r="I674" s="14"/>
    </row>
    <row r="675" spans="1:9" ht="20.100000000000001" customHeight="1" x14ac:dyDescent="0.15">
      <c r="A675" s="36">
        <v>671</v>
      </c>
      <c r="B675" s="85" t="s">
        <v>7338</v>
      </c>
      <c r="C675" s="86" t="s">
        <v>3011</v>
      </c>
      <c r="D675" s="86" t="s">
        <v>257</v>
      </c>
      <c r="E675" s="86" t="s">
        <v>6847</v>
      </c>
      <c r="F675" s="103"/>
      <c r="G675" s="85" t="s">
        <v>7339</v>
      </c>
      <c r="H675" s="110">
        <v>2</v>
      </c>
      <c r="I675" s="14"/>
    </row>
    <row r="676" spans="1:9" ht="20.100000000000001" customHeight="1" x14ac:dyDescent="0.15">
      <c r="A676" s="36">
        <v>672</v>
      </c>
      <c r="B676" s="75" t="s">
        <v>6999</v>
      </c>
      <c r="C676" s="76" t="s">
        <v>7000</v>
      </c>
      <c r="D676" s="76" t="s">
        <v>6821</v>
      </c>
      <c r="E676" s="76" t="s">
        <v>6852</v>
      </c>
      <c r="F676" s="76"/>
      <c r="G676" s="75" t="s">
        <v>7001</v>
      </c>
      <c r="H676" s="110">
        <v>1</v>
      </c>
      <c r="I676" s="14"/>
    </row>
    <row r="677" spans="1:9" ht="20.100000000000001" customHeight="1" x14ac:dyDescent="0.15">
      <c r="A677" s="36">
        <v>673</v>
      </c>
      <c r="B677" s="43" t="s">
        <v>6555</v>
      </c>
      <c r="C677" s="38" t="s">
        <v>6556</v>
      </c>
      <c r="D677" s="39" t="s">
        <v>1794</v>
      </c>
      <c r="E677" s="39" t="s">
        <v>6557</v>
      </c>
      <c r="F677" s="39" t="s">
        <v>6558</v>
      </c>
      <c r="G677" s="43" t="s">
        <v>6559</v>
      </c>
      <c r="H677" s="110">
        <v>2</v>
      </c>
      <c r="I677" s="14"/>
    </row>
    <row r="678" spans="1:9" ht="20.100000000000001" customHeight="1" x14ac:dyDescent="0.15">
      <c r="A678" s="36">
        <v>674</v>
      </c>
      <c r="B678" s="50" t="s">
        <v>4474</v>
      </c>
      <c r="C678" s="38" t="s">
        <v>4480</v>
      </c>
      <c r="D678" s="39" t="s">
        <v>4645</v>
      </c>
      <c r="E678" s="38" t="s">
        <v>4486</v>
      </c>
      <c r="F678" s="36" t="s">
        <v>4492</v>
      </c>
      <c r="G678" s="50" t="s">
        <v>4496</v>
      </c>
      <c r="H678" s="111">
        <v>2</v>
      </c>
      <c r="I678" s="14"/>
    </row>
    <row r="679" spans="1:9" ht="20.100000000000001" customHeight="1" x14ac:dyDescent="0.15">
      <c r="A679" s="36">
        <v>675</v>
      </c>
      <c r="B679" s="95" t="s">
        <v>7654</v>
      </c>
      <c r="C679" s="76" t="s">
        <v>7655</v>
      </c>
      <c r="D679" s="76" t="s">
        <v>845</v>
      </c>
      <c r="E679" s="76" t="s">
        <v>6852</v>
      </c>
      <c r="F679" s="106" t="s">
        <v>7656</v>
      </c>
      <c r="G679" s="83" t="s">
        <v>7657</v>
      </c>
      <c r="H679" s="110">
        <v>1</v>
      </c>
      <c r="I679" s="14"/>
    </row>
    <row r="680" spans="1:9" ht="20.100000000000001" customHeight="1" x14ac:dyDescent="0.15">
      <c r="A680" s="36">
        <v>676</v>
      </c>
      <c r="B680" s="43" t="s">
        <v>2606</v>
      </c>
      <c r="C680" s="38" t="s">
        <v>6610</v>
      </c>
      <c r="D680" s="39" t="s">
        <v>105</v>
      </c>
      <c r="E680" s="39" t="s">
        <v>1216</v>
      </c>
      <c r="F680" s="39" t="s">
        <v>1217</v>
      </c>
      <c r="G680" s="37" t="s">
        <v>2078</v>
      </c>
      <c r="H680" s="110">
        <v>1</v>
      </c>
      <c r="I680" s="14"/>
    </row>
    <row r="681" spans="1:9" ht="20.100000000000001" customHeight="1" x14ac:dyDescent="0.15">
      <c r="A681" s="36">
        <v>677</v>
      </c>
      <c r="B681" s="43" t="s">
        <v>2607</v>
      </c>
      <c r="C681" s="38" t="s">
        <v>6610</v>
      </c>
      <c r="D681" s="39" t="s">
        <v>105</v>
      </c>
      <c r="E681" s="39" t="s">
        <v>1208</v>
      </c>
      <c r="F681" s="39" t="s">
        <v>1215</v>
      </c>
      <c r="G681" s="37" t="s">
        <v>2077</v>
      </c>
      <c r="H681" s="110">
        <v>1</v>
      </c>
      <c r="I681" s="14"/>
    </row>
    <row r="682" spans="1:9" ht="20.100000000000001" customHeight="1" x14ac:dyDescent="0.15">
      <c r="A682" s="36">
        <v>678</v>
      </c>
      <c r="B682" s="55" t="s">
        <v>6629</v>
      </c>
      <c r="C682" s="70" t="s">
        <v>6625</v>
      </c>
      <c r="D682" s="70" t="s">
        <v>6630</v>
      </c>
      <c r="E682" s="70" t="s">
        <v>2656</v>
      </c>
      <c r="F682" s="70" t="s">
        <v>6631</v>
      </c>
      <c r="G682" s="102" t="s">
        <v>6632</v>
      </c>
      <c r="H682" s="109">
        <v>1</v>
      </c>
      <c r="I682" s="14"/>
    </row>
    <row r="683" spans="1:9" ht="20.100000000000001" customHeight="1" x14ac:dyDescent="0.15">
      <c r="A683" s="36">
        <v>679</v>
      </c>
      <c r="B683" s="55" t="s">
        <v>6624</v>
      </c>
      <c r="C683" s="70" t="s">
        <v>6625</v>
      </c>
      <c r="D683" s="70" t="s">
        <v>6626</v>
      </c>
      <c r="E683" s="70" t="s">
        <v>2656</v>
      </c>
      <c r="F683" s="70" t="s">
        <v>6627</v>
      </c>
      <c r="G683" s="102" t="s">
        <v>6628</v>
      </c>
      <c r="H683" s="109">
        <v>1</v>
      </c>
      <c r="I683" s="14"/>
    </row>
    <row r="684" spans="1:9" ht="20.100000000000001" customHeight="1" x14ac:dyDescent="0.15">
      <c r="A684" s="36">
        <v>680</v>
      </c>
      <c r="B684" s="55" t="s">
        <v>6633</v>
      </c>
      <c r="C684" s="70" t="s">
        <v>6610</v>
      </c>
      <c r="D684" s="70" t="s">
        <v>6630</v>
      </c>
      <c r="E684" s="39" t="s">
        <v>6635</v>
      </c>
      <c r="F684" s="70" t="s">
        <v>6631</v>
      </c>
      <c r="G684" s="102" t="s">
        <v>6634</v>
      </c>
      <c r="H684" s="109">
        <v>1</v>
      </c>
      <c r="I684" s="14"/>
    </row>
    <row r="685" spans="1:9" ht="20.100000000000001" customHeight="1" x14ac:dyDescent="0.15">
      <c r="A685" s="36">
        <v>681</v>
      </c>
      <c r="B685" s="43" t="s">
        <v>121</v>
      </c>
      <c r="C685" s="38" t="s">
        <v>3010</v>
      </c>
      <c r="D685" s="39" t="s">
        <v>4643</v>
      </c>
      <c r="E685" s="39" t="s">
        <v>122</v>
      </c>
      <c r="F685" s="39" t="s">
        <v>4470</v>
      </c>
      <c r="G685" s="37" t="s">
        <v>2269</v>
      </c>
      <c r="H685" s="110">
        <v>2</v>
      </c>
      <c r="I685" s="14"/>
    </row>
    <row r="686" spans="1:9" ht="20.100000000000001" customHeight="1" x14ac:dyDescent="0.15">
      <c r="A686" s="36">
        <v>682</v>
      </c>
      <c r="B686" s="43" t="s">
        <v>1308</v>
      </c>
      <c r="C686" s="38" t="s">
        <v>3011</v>
      </c>
      <c r="D686" s="39" t="s">
        <v>4646</v>
      </c>
      <c r="E686" s="39" t="s">
        <v>1309</v>
      </c>
      <c r="F686" s="39" t="s">
        <v>1310</v>
      </c>
      <c r="G686" s="37" t="s">
        <v>2174</v>
      </c>
      <c r="H686" s="110">
        <v>1</v>
      </c>
      <c r="I686" s="14"/>
    </row>
    <row r="687" spans="1:9" ht="20.100000000000001" customHeight="1" x14ac:dyDescent="0.15">
      <c r="A687" s="36">
        <v>683</v>
      </c>
      <c r="B687" s="43" t="s">
        <v>172</v>
      </c>
      <c r="C687" s="38" t="s">
        <v>3012</v>
      </c>
      <c r="D687" s="39" t="s">
        <v>160</v>
      </c>
      <c r="E687" s="39" t="s">
        <v>173</v>
      </c>
      <c r="F687" s="39" t="s">
        <v>174</v>
      </c>
      <c r="G687" s="43" t="s">
        <v>1978</v>
      </c>
      <c r="H687" s="110">
        <v>1</v>
      </c>
      <c r="I687" s="14"/>
    </row>
    <row r="688" spans="1:9" ht="20.100000000000001" customHeight="1" x14ac:dyDescent="0.15">
      <c r="A688" s="36">
        <v>684</v>
      </c>
      <c r="B688" s="43" t="s">
        <v>256</v>
      </c>
      <c r="C688" s="38" t="s">
        <v>3013</v>
      </c>
      <c r="D688" s="39" t="s">
        <v>257</v>
      </c>
      <c r="E688" s="39" t="s">
        <v>258</v>
      </c>
      <c r="F688" s="39" t="s">
        <v>259</v>
      </c>
      <c r="G688" s="43" t="s">
        <v>1971</v>
      </c>
      <c r="H688" s="110">
        <v>1</v>
      </c>
      <c r="I688" s="14"/>
    </row>
    <row r="689" spans="1:14" ht="20.100000000000001" customHeight="1" x14ac:dyDescent="0.15">
      <c r="A689" s="36">
        <v>685</v>
      </c>
      <c r="B689" s="43" t="s">
        <v>1098</v>
      </c>
      <c r="C689" s="38" t="s">
        <v>3014</v>
      </c>
      <c r="D689" s="39" t="s">
        <v>845</v>
      </c>
      <c r="E689" s="39" t="s">
        <v>44</v>
      </c>
      <c r="F689" s="39" t="s">
        <v>1099</v>
      </c>
      <c r="G689" s="43" t="s">
        <v>4517</v>
      </c>
      <c r="H689" s="110">
        <v>1</v>
      </c>
      <c r="I689" s="14"/>
    </row>
    <row r="690" spans="1:14" ht="20.100000000000001" customHeight="1" x14ac:dyDescent="0.15">
      <c r="A690" s="36">
        <v>686</v>
      </c>
      <c r="B690" s="75" t="s">
        <v>7091</v>
      </c>
      <c r="C690" s="76" t="s">
        <v>7092</v>
      </c>
      <c r="D690" s="76" t="s">
        <v>6821</v>
      </c>
      <c r="E690" s="76" t="s">
        <v>6852</v>
      </c>
      <c r="F690" s="82"/>
      <c r="G690" s="75" t="s">
        <v>7093</v>
      </c>
      <c r="H690" s="110">
        <v>1</v>
      </c>
      <c r="I690" s="14"/>
    </row>
    <row r="691" spans="1:14" ht="20.100000000000001" customHeight="1" x14ac:dyDescent="0.15">
      <c r="A691" s="36">
        <v>687</v>
      </c>
      <c r="B691" s="55" t="s">
        <v>5387</v>
      </c>
      <c r="C691" s="70" t="s">
        <v>5408</v>
      </c>
      <c r="D691" s="70" t="s">
        <v>1794</v>
      </c>
      <c r="E691" s="70" t="s">
        <v>5422</v>
      </c>
      <c r="F691" s="70"/>
      <c r="G691" s="102" t="s">
        <v>5453</v>
      </c>
      <c r="H691" s="109">
        <v>1</v>
      </c>
      <c r="I691" s="14"/>
    </row>
    <row r="692" spans="1:14" ht="20.100000000000001" customHeight="1" x14ac:dyDescent="0.15">
      <c r="A692" s="36">
        <v>688</v>
      </c>
      <c r="B692" s="55" t="s">
        <v>4912</v>
      </c>
      <c r="C692" s="70" t="s">
        <v>4976</v>
      </c>
      <c r="D692" s="70" t="s">
        <v>4646</v>
      </c>
      <c r="E692" s="70" t="s">
        <v>5034</v>
      </c>
      <c r="F692" s="70"/>
      <c r="G692" s="102" t="s">
        <v>5135</v>
      </c>
      <c r="H692" s="109">
        <v>2</v>
      </c>
      <c r="I692" s="14"/>
    </row>
    <row r="693" spans="1:14" ht="20.100000000000001" customHeight="1" x14ac:dyDescent="0.15">
      <c r="A693" s="36">
        <v>689</v>
      </c>
      <c r="B693" s="43" t="s">
        <v>1690</v>
      </c>
      <c r="C693" s="38" t="s">
        <v>3015</v>
      </c>
      <c r="D693" s="39" t="s">
        <v>4646</v>
      </c>
      <c r="E693" s="39" t="s">
        <v>712</v>
      </c>
      <c r="F693" s="39" t="s">
        <v>1691</v>
      </c>
      <c r="G693" s="43" t="s">
        <v>2175</v>
      </c>
      <c r="H693" s="110">
        <v>2</v>
      </c>
      <c r="I693" s="14"/>
    </row>
    <row r="694" spans="1:14" ht="20.100000000000001" customHeight="1" x14ac:dyDescent="0.15">
      <c r="A694" s="36">
        <v>690</v>
      </c>
      <c r="B694" s="43" t="s">
        <v>4469</v>
      </c>
      <c r="C694" s="38" t="s">
        <v>3016</v>
      </c>
      <c r="D694" s="36" t="s">
        <v>1786</v>
      </c>
      <c r="E694" s="39" t="s">
        <v>2665</v>
      </c>
      <c r="F694" s="39" t="s">
        <v>4468</v>
      </c>
      <c r="G694" s="37" t="s">
        <v>2356</v>
      </c>
      <c r="H694" s="110">
        <v>2</v>
      </c>
      <c r="I694" s="14"/>
    </row>
    <row r="695" spans="1:14" ht="20.100000000000001" customHeight="1" x14ac:dyDescent="0.15">
      <c r="A695" s="36">
        <v>691</v>
      </c>
      <c r="B695" s="55" t="s">
        <v>5496</v>
      </c>
      <c r="C695" s="70" t="s">
        <v>5622</v>
      </c>
      <c r="D695" s="70" t="s">
        <v>5502</v>
      </c>
      <c r="E695" s="70" t="s">
        <v>5630</v>
      </c>
      <c r="F695" s="70" t="s">
        <v>5635</v>
      </c>
      <c r="G695" s="102" t="s">
        <v>5643</v>
      </c>
      <c r="H695" s="109">
        <v>1</v>
      </c>
      <c r="I695" s="14"/>
    </row>
    <row r="696" spans="1:14" ht="20.100000000000001" customHeight="1" x14ac:dyDescent="0.15">
      <c r="A696" s="36">
        <v>692</v>
      </c>
      <c r="B696" s="43" t="s">
        <v>419</v>
      </c>
      <c r="C696" s="38" t="s">
        <v>3017</v>
      </c>
      <c r="D696" s="39" t="s">
        <v>4625</v>
      </c>
      <c r="E696" s="39" t="s">
        <v>420</v>
      </c>
      <c r="F696" s="39" t="s">
        <v>421</v>
      </c>
      <c r="G696" s="43" t="s">
        <v>1939</v>
      </c>
      <c r="H696" s="110">
        <v>2</v>
      </c>
      <c r="I696" s="14"/>
    </row>
    <row r="697" spans="1:14" ht="20.100000000000001" customHeight="1" x14ac:dyDescent="0.15">
      <c r="A697" s="36">
        <v>693</v>
      </c>
      <c r="B697" s="44" t="s">
        <v>4045</v>
      </c>
      <c r="C697" s="38" t="s">
        <v>4046</v>
      </c>
      <c r="D697" s="49" t="s">
        <v>1794</v>
      </c>
      <c r="E697" s="38" t="s">
        <v>4047</v>
      </c>
      <c r="F697" s="38" t="s">
        <v>4048</v>
      </c>
      <c r="G697" s="47" t="s">
        <v>4607</v>
      </c>
      <c r="H697" s="110">
        <v>1</v>
      </c>
      <c r="I697" s="14"/>
    </row>
    <row r="698" spans="1:14" s="30" customFormat="1" ht="20.100000000000001" customHeight="1" x14ac:dyDescent="0.15">
      <c r="A698" s="36">
        <v>694</v>
      </c>
      <c r="B698" s="43" t="s">
        <v>865</v>
      </c>
      <c r="C698" s="38" t="s">
        <v>3018</v>
      </c>
      <c r="D698" s="39" t="s">
        <v>845</v>
      </c>
      <c r="E698" s="39" t="s">
        <v>866</v>
      </c>
      <c r="F698" s="39" t="s">
        <v>867</v>
      </c>
      <c r="G698" s="43" t="s">
        <v>2453</v>
      </c>
      <c r="H698" s="110">
        <v>1</v>
      </c>
      <c r="I698" s="14"/>
      <c r="J698" s="1"/>
      <c r="K698" s="1"/>
      <c r="L698"/>
      <c r="M698"/>
      <c r="N698"/>
    </row>
    <row r="699" spans="1:14" s="30" customFormat="1" ht="20.100000000000001" customHeight="1" x14ac:dyDescent="0.15">
      <c r="A699" s="36">
        <v>695</v>
      </c>
      <c r="B699" s="43" t="s">
        <v>372</v>
      </c>
      <c r="C699" s="38" t="s">
        <v>3019</v>
      </c>
      <c r="D699" s="39" t="s">
        <v>4625</v>
      </c>
      <c r="E699" s="39" t="s">
        <v>2665</v>
      </c>
      <c r="F699" s="39" t="s">
        <v>373</v>
      </c>
      <c r="G699" s="37" t="s">
        <v>2303</v>
      </c>
      <c r="H699" s="110">
        <v>2</v>
      </c>
      <c r="I699" s="14"/>
      <c r="J699" s="1"/>
      <c r="K699" s="1"/>
      <c r="L699"/>
      <c r="M699"/>
      <c r="N699"/>
    </row>
    <row r="700" spans="1:14" ht="20.100000000000001" customHeight="1" x14ac:dyDescent="0.15">
      <c r="A700" s="36">
        <v>696</v>
      </c>
      <c r="B700" s="88" t="s">
        <v>7585</v>
      </c>
      <c r="C700" s="96" t="s">
        <v>7586</v>
      </c>
      <c r="D700" s="96" t="s">
        <v>845</v>
      </c>
      <c r="E700" s="96" t="s">
        <v>6855</v>
      </c>
      <c r="F700" s="96"/>
      <c r="G700" s="101" t="s">
        <v>7587</v>
      </c>
      <c r="H700" s="109">
        <v>4</v>
      </c>
      <c r="I700" s="14"/>
    </row>
    <row r="701" spans="1:14" ht="20.100000000000001" customHeight="1" x14ac:dyDescent="0.15">
      <c r="A701" s="36">
        <v>697</v>
      </c>
      <c r="B701" s="44" t="s">
        <v>3857</v>
      </c>
      <c r="C701" s="38" t="s">
        <v>3858</v>
      </c>
      <c r="D701" s="39" t="s">
        <v>845</v>
      </c>
      <c r="E701" s="38" t="s">
        <v>3859</v>
      </c>
      <c r="F701" s="38" t="s">
        <v>3860</v>
      </c>
      <c r="G701" s="47" t="s">
        <v>3861</v>
      </c>
      <c r="H701" s="110">
        <v>4</v>
      </c>
      <c r="I701" s="14"/>
    </row>
    <row r="702" spans="1:14" ht="20.100000000000001" customHeight="1" x14ac:dyDescent="0.15">
      <c r="A702" s="36">
        <v>698</v>
      </c>
      <c r="B702" s="59" t="s">
        <v>6719</v>
      </c>
      <c r="C702" s="57" t="s">
        <v>6733</v>
      </c>
      <c r="D702" s="57" t="s">
        <v>6734</v>
      </c>
      <c r="E702" s="57" t="s">
        <v>6735</v>
      </c>
      <c r="F702" s="57"/>
      <c r="G702" s="59" t="s">
        <v>6736</v>
      </c>
      <c r="H702" s="110">
        <v>1</v>
      </c>
      <c r="I702" s="14"/>
    </row>
    <row r="703" spans="1:14" ht="20.100000000000001" customHeight="1" x14ac:dyDescent="0.15">
      <c r="A703" s="36">
        <v>699</v>
      </c>
      <c r="B703" s="62" t="s">
        <v>6816</v>
      </c>
      <c r="C703" s="63" t="s">
        <v>6817</v>
      </c>
      <c r="D703" s="63" t="s">
        <v>1458</v>
      </c>
      <c r="E703" s="63" t="s">
        <v>6833</v>
      </c>
      <c r="F703" s="63"/>
      <c r="G703" s="62" t="s">
        <v>6818</v>
      </c>
      <c r="H703" s="112">
        <v>7</v>
      </c>
      <c r="I703" s="14"/>
    </row>
    <row r="704" spans="1:14" ht="20.100000000000001" customHeight="1" x14ac:dyDescent="0.15">
      <c r="A704" s="36">
        <v>700</v>
      </c>
      <c r="B704" s="75" t="s">
        <v>7134</v>
      </c>
      <c r="C704" s="76" t="s">
        <v>7135</v>
      </c>
      <c r="D704" s="76" t="s">
        <v>1458</v>
      </c>
      <c r="E704" s="76" t="s">
        <v>6855</v>
      </c>
      <c r="F704" s="82" t="s">
        <v>7173</v>
      </c>
      <c r="G704" s="75" t="s">
        <v>7136</v>
      </c>
      <c r="H704" s="110">
        <v>4</v>
      </c>
      <c r="I704" s="14"/>
    </row>
    <row r="705" spans="1:14" ht="20.100000000000001" customHeight="1" x14ac:dyDescent="0.15">
      <c r="A705" s="36">
        <v>701</v>
      </c>
      <c r="B705" s="44" t="s">
        <v>2538</v>
      </c>
      <c r="C705" s="38" t="s">
        <v>3020</v>
      </c>
      <c r="D705" s="49" t="s">
        <v>2533</v>
      </c>
      <c r="E705" s="38" t="s">
        <v>2545</v>
      </c>
      <c r="F705" s="49" t="s">
        <v>2551</v>
      </c>
      <c r="G705" s="44" t="s">
        <v>2559</v>
      </c>
      <c r="H705" s="110">
        <v>2</v>
      </c>
      <c r="I705" s="14"/>
    </row>
    <row r="706" spans="1:14" ht="20.100000000000001" customHeight="1" x14ac:dyDescent="0.15">
      <c r="A706" s="36">
        <v>702</v>
      </c>
      <c r="B706" s="75" t="s">
        <v>1218</v>
      </c>
      <c r="C706" s="76" t="s">
        <v>2999</v>
      </c>
      <c r="D706" s="76" t="s">
        <v>180</v>
      </c>
      <c r="E706" s="76" t="s">
        <v>6847</v>
      </c>
      <c r="F706" s="76" t="s">
        <v>7026</v>
      </c>
      <c r="G706" s="75" t="s">
        <v>7011</v>
      </c>
      <c r="H706" s="110">
        <v>2</v>
      </c>
      <c r="I706" s="18"/>
      <c r="J706" s="20"/>
      <c r="K706" s="20"/>
      <c r="L706" s="19"/>
      <c r="M706" s="19"/>
      <c r="N706" s="19"/>
    </row>
    <row r="707" spans="1:14" ht="20.100000000000001" customHeight="1" x14ac:dyDescent="0.15">
      <c r="A707" s="36">
        <v>703</v>
      </c>
      <c r="B707" s="55" t="s">
        <v>4922</v>
      </c>
      <c r="C707" s="70" t="s">
        <v>4986</v>
      </c>
      <c r="D707" s="70" t="s">
        <v>5012</v>
      </c>
      <c r="E707" s="70" t="s">
        <v>5022</v>
      </c>
      <c r="F707" s="70"/>
      <c r="G707" s="102" t="s">
        <v>5145</v>
      </c>
      <c r="H707" s="109">
        <v>2</v>
      </c>
      <c r="I707" s="18"/>
      <c r="J707" s="20"/>
      <c r="K707" s="20"/>
      <c r="L707" s="19"/>
      <c r="M707" s="19"/>
      <c r="N707" s="19"/>
    </row>
    <row r="708" spans="1:14" ht="20.100000000000001" customHeight="1" x14ac:dyDescent="0.15">
      <c r="A708" s="36">
        <v>704</v>
      </c>
      <c r="B708" s="44" t="s">
        <v>1949</v>
      </c>
      <c r="C708" s="38" t="s">
        <v>3022</v>
      </c>
      <c r="D708" s="49" t="s">
        <v>1856</v>
      </c>
      <c r="E708" s="38" t="s">
        <v>1865</v>
      </c>
      <c r="F708" s="38" t="s">
        <v>4297</v>
      </c>
      <c r="G708" s="44" t="s">
        <v>4610</v>
      </c>
      <c r="H708" s="110">
        <v>2</v>
      </c>
      <c r="I708" s="14"/>
    </row>
    <row r="709" spans="1:14" ht="20.100000000000001" customHeight="1" x14ac:dyDescent="0.15">
      <c r="A709" s="36">
        <v>705</v>
      </c>
      <c r="B709" s="55" t="s">
        <v>4676</v>
      </c>
      <c r="C709" s="70" t="s">
        <v>4677</v>
      </c>
      <c r="D709" s="70" t="s">
        <v>4678</v>
      </c>
      <c r="E709" s="70" t="s">
        <v>4679</v>
      </c>
      <c r="F709" s="70" t="s">
        <v>4680</v>
      </c>
      <c r="G709" s="102" t="s">
        <v>4681</v>
      </c>
      <c r="H709" s="109">
        <v>2</v>
      </c>
      <c r="I709" s="14"/>
    </row>
    <row r="710" spans="1:14" ht="20.100000000000001" customHeight="1" x14ac:dyDescent="0.15">
      <c r="A710" s="36">
        <v>706</v>
      </c>
      <c r="B710" s="55" t="s">
        <v>5337</v>
      </c>
      <c r="C710" s="70" t="s">
        <v>5346</v>
      </c>
      <c r="D710" s="70" t="s">
        <v>5266</v>
      </c>
      <c r="E710" s="70" t="s">
        <v>5353</v>
      </c>
      <c r="F710" s="70" t="s">
        <v>5360</v>
      </c>
      <c r="G710" s="102" t="s">
        <v>5367</v>
      </c>
      <c r="H710" s="109">
        <v>2</v>
      </c>
      <c r="I710" s="14"/>
    </row>
    <row r="711" spans="1:14" ht="20.100000000000001" customHeight="1" x14ac:dyDescent="0.15">
      <c r="A711" s="36">
        <v>707</v>
      </c>
      <c r="B711" s="85" t="s">
        <v>7351</v>
      </c>
      <c r="C711" s="86" t="s">
        <v>3318</v>
      </c>
      <c r="D711" s="86" t="s">
        <v>6829</v>
      </c>
      <c r="E711" s="86" t="s">
        <v>6884</v>
      </c>
      <c r="F711" s="103"/>
      <c r="G711" s="85" t="s">
        <v>7352</v>
      </c>
      <c r="H711" s="110">
        <v>4</v>
      </c>
      <c r="I711" s="14"/>
    </row>
    <row r="712" spans="1:14" ht="20.100000000000001" customHeight="1" x14ac:dyDescent="0.15">
      <c r="A712" s="36">
        <v>708</v>
      </c>
      <c r="B712" s="95" t="s">
        <v>8073</v>
      </c>
      <c r="C712" s="76" t="s">
        <v>8074</v>
      </c>
      <c r="D712" s="76" t="s">
        <v>6829</v>
      </c>
      <c r="E712" s="76" t="s">
        <v>6847</v>
      </c>
      <c r="F712" s="83" t="s">
        <v>8075</v>
      </c>
      <c r="G712" s="83" t="s">
        <v>8076</v>
      </c>
      <c r="H712" s="110">
        <v>2</v>
      </c>
      <c r="I712" s="14"/>
    </row>
    <row r="713" spans="1:14" ht="20.100000000000001" customHeight="1" x14ac:dyDescent="0.15">
      <c r="A713" s="36">
        <v>709</v>
      </c>
      <c r="B713" s="44" t="s">
        <v>3883</v>
      </c>
      <c r="C713" s="38" t="s">
        <v>3884</v>
      </c>
      <c r="D713" s="49" t="s">
        <v>3885</v>
      </c>
      <c r="E713" s="38" t="s">
        <v>3886</v>
      </c>
      <c r="F713" s="38" t="s">
        <v>3887</v>
      </c>
      <c r="G713" s="47" t="s">
        <v>3888</v>
      </c>
      <c r="H713" s="110">
        <v>1</v>
      </c>
      <c r="I713" s="14"/>
    </row>
    <row r="714" spans="1:14" ht="20.100000000000001" customHeight="1" x14ac:dyDescent="0.15">
      <c r="A714" s="36">
        <v>710</v>
      </c>
      <c r="B714" s="43" t="s">
        <v>60</v>
      </c>
      <c r="C714" s="38" t="s">
        <v>3023</v>
      </c>
      <c r="D714" s="39" t="s">
        <v>58</v>
      </c>
      <c r="E714" s="39" t="s">
        <v>61</v>
      </c>
      <c r="F714" s="39" t="s">
        <v>62</v>
      </c>
      <c r="G714" s="43" t="s">
        <v>2063</v>
      </c>
      <c r="H714" s="110">
        <v>2</v>
      </c>
      <c r="I714" s="14"/>
    </row>
    <row r="715" spans="1:14" ht="20.100000000000001" customHeight="1" x14ac:dyDescent="0.15">
      <c r="A715" s="36">
        <v>711</v>
      </c>
      <c r="B715" s="55" t="s">
        <v>4933</v>
      </c>
      <c r="C715" s="70" t="s">
        <v>4997</v>
      </c>
      <c r="D715" s="70" t="s">
        <v>5010</v>
      </c>
      <c r="E715" s="70" t="s">
        <v>5042</v>
      </c>
      <c r="F715" s="70" t="s">
        <v>5049</v>
      </c>
      <c r="G715" s="102" t="s">
        <v>5061</v>
      </c>
      <c r="H715" s="109">
        <v>2</v>
      </c>
      <c r="I715" s="14"/>
    </row>
    <row r="716" spans="1:14" ht="20.100000000000001" customHeight="1" x14ac:dyDescent="0.15">
      <c r="A716" s="36">
        <v>712</v>
      </c>
      <c r="B716" s="43" t="s">
        <v>309</v>
      </c>
      <c r="C716" s="38" t="s">
        <v>3024</v>
      </c>
      <c r="D716" s="39" t="s">
        <v>4645</v>
      </c>
      <c r="E716" s="39" t="s">
        <v>188</v>
      </c>
      <c r="F716" s="39" t="s">
        <v>310</v>
      </c>
      <c r="G716" s="37" t="s">
        <v>2520</v>
      </c>
      <c r="H716" s="110">
        <v>2</v>
      </c>
      <c r="I716" s="14"/>
    </row>
    <row r="717" spans="1:14" ht="20.100000000000001" customHeight="1" x14ac:dyDescent="0.15">
      <c r="A717" s="36">
        <v>713</v>
      </c>
      <c r="B717" s="55" t="s">
        <v>5516</v>
      </c>
      <c r="C717" s="70" t="s">
        <v>5681</v>
      </c>
      <c r="D717" s="70" t="s">
        <v>5552</v>
      </c>
      <c r="E717" s="70" t="s">
        <v>5529</v>
      </c>
      <c r="F717" s="70" t="s">
        <v>5684</v>
      </c>
      <c r="G717" s="102" t="s">
        <v>5687</v>
      </c>
      <c r="H717" s="109">
        <v>2</v>
      </c>
      <c r="I717" s="14"/>
    </row>
    <row r="718" spans="1:14" ht="20.100000000000001" customHeight="1" x14ac:dyDescent="0.15">
      <c r="A718" s="36">
        <v>714</v>
      </c>
      <c r="B718" s="55" t="s">
        <v>5744</v>
      </c>
      <c r="C718" s="70" t="s">
        <v>5754</v>
      </c>
      <c r="D718" s="70" t="s">
        <v>5761</v>
      </c>
      <c r="E718" s="70" t="s">
        <v>5767</v>
      </c>
      <c r="F718" s="70" t="s">
        <v>5776</v>
      </c>
      <c r="G718" s="102" t="s">
        <v>5786</v>
      </c>
      <c r="H718" s="109">
        <v>2</v>
      </c>
      <c r="I718" s="14"/>
    </row>
    <row r="719" spans="1:14" ht="20.100000000000001" customHeight="1" x14ac:dyDescent="0.15">
      <c r="A719" s="36">
        <v>715</v>
      </c>
      <c r="B719" s="95" t="s">
        <v>8037</v>
      </c>
      <c r="C719" s="76" t="s">
        <v>8038</v>
      </c>
      <c r="D719" s="76" t="s">
        <v>6829</v>
      </c>
      <c r="E719" s="76" t="s">
        <v>6847</v>
      </c>
      <c r="F719" s="83"/>
      <c r="G719" s="83" t="s">
        <v>8039</v>
      </c>
      <c r="H719" s="110">
        <v>2</v>
      </c>
      <c r="I719" s="14"/>
    </row>
    <row r="720" spans="1:14" ht="20.100000000000001" customHeight="1" x14ac:dyDescent="0.15">
      <c r="A720" s="36">
        <v>716</v>
      </c>
      <c r="B720" s="95" t="s">
        <v>8044</v>
      </c>
      <c r="C720" s="76" t="s">
        <v>8045</v>
      </c>
      <c r="D720" s="76" t="s">
        <v>6829</v>
      </c>
      <c r="E720" s="76" t="s">
        <v>6855</v>
      </c>
      <c r="F720" s="83"/>
      <c r="G720" s="83" t="s">
        <v>8046</v>
      </c>
      <c r="H720" s="110">
        <v>4</v>
      </c>
      <c r="I720" s="14"/>
    </row>
    <row r="721" spans="1:9" ht="20.100000000000001" customHeight="1" x14ac:dyDescent="0.15">
      <c r="A721" s="36">
        <v>717</v>
      </c>
      <c r="B721" s="85" t="s">
        <v>7194</v>
      </c>
      <c r="C721" s="86" t="s">
        <v>7195</v>
      </c>
      <c r="D721" s="86" t="s">
        <v>845</v>
      </c>
      <c r="E721" s="86" t="s">
        <v>6855</v>
      </c>
      <c r="F721" s="103"/>
      <c r="G721" s="85" t="s">
        <v>7196</v>
      </c>
      <c r="H721" s="110">
        <v>4</v>
      </c>
      <c r="I721" s="14"/>
    </row>
    <row r="722" spans="1:9" ht="20.100000000000001" customHeight="1" x14ac:dyDescent="0.15">
      <c r="A722" s="36">
        <v>718</v>
      </c>
      <c r="B722" s="55" t="s">
        <v>4943</v>
      </c>
      <c r="C722" s="70" t="s">
        <v>5007</v>
      </c>
      <c r="D722" s="70" t="s">
        <v>5010</v>
      </c>
      <c r="E722" s="70" t="s">
        <v>5044</v>
      </c>
      <c r="F722" s="70" t="s">
        <v>5056</v>
      </c>
      <c r="G722" s="102" t="s">
        <v>5071</v>
      </c>
      <c r="H722" s="109">
        <v>2</v>
      </c>
      <c r="I722" s="14"/>
    </row>
    <row r="723" spans="1:9" ht="20.100000000000001" customHeight="1" x14ac:dyDescent="0.15">
      <c r="A723" s="36">
        <v>719</v>
      </c>
      <c r="B723" s="55" t="s">
        <v>4909</v>
      </c>
      <c r="C723" s="70" t="s">
        <v>4973</v>
      </c>
      <c r="D723" s="70" t="s">
        <v>4646</v>
      </c>
      <c r="E723" s="70" t="s">
        <v>5032</v>
      </c>
      <c r="F723" s="70" t="s">
        <v>5095</v>
      </c>
      <c r="G723" s="102" t="s">
        <v>5132</v>
      </c>
      <c r="H723" s="109">
        <v>1</v>
      </c>
      <c r="I723" s="14"/>
    </row>
    <row r="724" spans="1:9" ht="20.100000000000001" customHeight="1" x14ac:dyDescent="0.15">
      <c r="A724" s="36">
        <v>720</v>
      </c>
      <c r="B724" s="44" t="s">
        <v>4330</v>
      </c>
      <c r="C724" s="38" t="s">
        <v>4334</v>
      </c>
      <c r="D724" s="49" t="s">
        <v>1794</v>
      </c>
      <c r="E724" s="38" t="s">
        <v>4324</v>
      </c>
      <c r="F724" s="38" t="s">
        <v>4341</v>
      </c>
      <c r="G724" s="44" t="s">
        <v>4346</v>
      </c>
      <c r="H724" s="110">
        <v>7</v>
      </c>
      <c r="I724" s="14"/>
    </row>
    <row r="725" spans="1:9" ht="20.100000000000001" customHeight="1" x14ac:dyDescent="0.15">
      <c r="A725" s="36">
        <v>721</v>
      </c>
      <c r="B725" s="44" t="s">
        <v>4117</v>
      </c>
      <c r="C725" s="38" t="s">
        <v>4137</v>
      </c>
      <c r="D725" s="39" t="s">
        <v>4625</v>
      </c>
      <c r="E725" s="38" t="s">
        <v>4071</v>
      </c>
      <c r="F725" s="49"/>
      <c r="G725" s="44" t="s">
        <v>4185</v>
      </c>
      <c r="H725" s="110">
        <v>1</v>
      </c>
      <c r="I725" s="14"/>
    </row>
    <row r="726" spans="1:9" ht="20.100000000000001" customHeight="1" x14ac:dyDescent="0.15">
      <c r="A726" s="36">
        <v>722</v>
      </c>
      <c r="B726" s="44" t="s">
        <v>4118</v>
      </c>
      <c r="C726" s="38" t="s">
        <v>4138</v>
      </c>
      <c r="D726" s="39" t="s">
        <v>4625</v>
      </c>
      <c r="E726" s="38" t="s">
        <v>4152</v>
      </c>
      <c r="F726" s="38" t="s">
        <v>4168</v>
      </c>
      <c r="G726" s="44" t="s">
        <v>4186</v>
      </c>
      <c r="H726" s="110">
        <v>2</v>
      </c>
      <c r="I726" s="14"/>
    </row>
    <row r="727" spans="1:9" ht="20.100000000000001" customHeight="1" x14ac:dyDescent="0.15">
      <c r="A727" s="36">
        <v>723</v>
      </c>
      <c r="B727" s="44" t="s">
        <v>3808</v>
      </c>
      <c r="C727" s="38" t="s">
        <v>3811</v>
      </c>
      <c r="D727" s="39" t="s">
        <v>4645</v>
      </c>
      <c r="E727" s="38" t="s">
        <v>3814</v>
      </c>
      <c r="F727" s="38" t="s">
        <v>3817</v>
      </c>
      <c r="G727" s="47" t="s">
        <v>3819</v>
      </c>
      <c r="H727" s="110">
        <v>1</v>
      </c>
      <c r="I727" s="14"/>
    </row>
    <row r="728" spans="1:9" ht="20.100000000000001" customHeight="1" x14ac:dyDescent="0.15">
      <c r="A728" s="36">
        <v>724</v>
      </c>
      <c r="B728" s="43" t="s">
        <v>672</v>
      </c>
      <c r="C728" s="38" t="s">
        <v>3026</v>
      </c>
      <c r="D728" s="39" t="s">
        <v>4646</v>
      </c>
      <c r="E728" s="39" t="s">
        <v>673</v>
      </c>
      <c r="F728" s="39" t="s">
        <v>674</v>
      </c>
      <c r="G728" s="43" t="s">
        <v>2177</v>
      </c>
      <c r="H728" s="110">
        <v>1</v>
      </c>
      <c r="I728" s="14"/>
    </row>
    <row r="729" spans="1:9" ht="20.100000000000001" customHeight="1" x14ac:dyDescent="0.15">
      <c r="A729" s="36">
        <v>725</v>
      </c>
      <c r="B729" s="43" t="s">
        <v>2645</v>
      </c>
      <c r="C729" s="38" t="s">
        <v>3025</v>
      </c>
      <c r="D729" s="39" t="s">
        <v>225</v>
      </c>
      <c r="E729" s="39" t="s">
        <v>135</v>
      </c>
      <c r="F729" s="39" t="s">
        <v>229</v>
      </c>
      <c r="G729" s="37" t="s">
        <v>2379</v>
      </c>
      <c r="H729" s="110">
        <v>2</v>
      </c>
      <c r="I729" s="14"/>
    </row>
    <row r="730" spans="1:9" ht="20.100000000000001" customHeight="1" x14ac:dyDescent="0.15">
      <c r="A730" s="36">
        <v>726</v>
      </c>
      <c r="B730" s="43" t="s">
        <v>628</v>
      </c>
      <c r="C730" s="38" t="s">
        <v>3027</v>
      </c>
      <c r="D730" s="39" t="s">
        <v>4646</v>
      </c>
      <c r="E730" s="39" t="s">
        <v>10</v>
      </c>
      <c r="F730" s="39" t="s">
        <v>629</v>
      </c>
      <c r="G730" s="37" t="s">
        <v>2178</v>
      </c>
      <c r="H730" s="111">
        <v>5</v>
      </c>
      <c r="I730" s="14"/>
    </row>
    <row r="731" spans="1:9" ht="20.100000000000001" customHeight="1" x14ac:dyDescent="0.15">
      <c r="A731" s="36">
        <v>727</v>
      </c>
      <c r="B731" s="44" t="s">
        <v>4104</v>
      </c>
      <c r="C731" s="38" t="s">
        <v>4124</v>
      </c>
      <c r="D731" s="39" t="s">
        <v>4625</v>
      </c>
      <c r="E731" s="38" t="s">
        <v>4144</v>
      </c>
      <c r="F731" s="38" t="s">
        <v>4156</v>
      </c>
      <c r="G731" s="47" t="s">
        <v>4174</v>
      </c>
      <c r="H731" s="110">
        <v>1</v>
      </c>
      <c r="I731" s="14"/>
    </row>
    <row r="732" spans="1:9" ht="20.100000000000001" customHeight="1" x14ac:dyDescent="0.15">
      <c r="A732" s="36">
        <v>728</v>
      </c>
      <c r="B732" s="44" t="s">
        <v>4084</v>
      </c>
      <c r="C732" s="38" t="s">
        <v>4091</v>
      </c>
      <c r="D732" s="39" t="s">
        <v>4625</v>
      </c>
      <c r="E732" s="38" t="s">
        <v>4070</v>
      </c>
      <c r="F732" s="38" t="s">
        <v>4077</v>
      </c>
      <c r="G732" s="47" t="s">
        <v>4101</v>
      </c>
      <c r="H732" s="110">
        <v>2</v>
      </c>
      <c r="I732" s="14"/>
    </row>
    <row r="733" spans="1:9" ht="20.100000000000001" customHeight="1" x14ac:dyDescent="0.15">
      <c r="A733" s="36">
        <v>729</v>
      </c>
      <c r="B733" s="55" t="s">
        <v>5917</v>
      </c>
      <c r="C733" s="70" t="s">
        <v>5923</v>
      </c>
      <c r="D733" s="70" t="s">
        <v>5929</v>
      </c>
      <c r="E733" s="70" t="s">
        <v>5934</v>
      </c>
      <c r="F733" s="70" t="s">
        <v>5943</v>
      </c>
      <c r="G733" s="102" t="s">
        <v>5953</v>
      </c>
      <c r="H733" s="109">
        <v>6</v>
      </c>
      <c r="I733" s="14"/>
    </row>
    <row r="734" spans="1:9" ht="20.100000000000001" customHeight="1" x14ac:dyDescent="0.15">
      <c r="A734" s="36">
        <v>730</v>
      </c>
      <c r="B734" s="43" t="s">
        <v>400</v>
      </c>
      <c r="C734" s="38" t="s">
        <v>3028</v>
      </c>
      <c r="D734" s="39" t="s">
        <v>4625</v>
      </c>
      <c r="E734" s="39" t="s">
        <v>401</v>
      </c>
      <c r="F734" s="39" t="s">
        <v>402</v>
      </c>
      <c r="G734" s="43" t="s">
        <v>2284</v>
      </c>
      <c r="H734" s="110">
        <v>1</v>
      </c>
      <c r="I734" s="14"/>
    </row>
    <row r="735" spans="1:9" ht="20.100000000000001" customHeight="1" x14ac:dyDescent="0.15">
      <c r="A735" s="36">
        <v>731</v>
      </c>
      <c r="B735" s="59" t="s">
        <v>6737</v>
      </c>
      <c r="C735" s="57" t="s">
        <v>6738</v>
      </c>
      <c r="D735" s="57" t="s">
        <v>6720</v>
      </c>
      <c r="E735" s="57" t="s">
        <v>6739</v>
      </c>
      <c r="F735" s="57" t="s">
        <v>6721</v>
      </c>
      <c r="G735" s="59" t="s">
        <v>6740</v>
      </c>
      <c r="H735" s="110">
        <v>1</v>
      </c>
      <c r="I735" s="14"/>
    </row>
    <row r="736" spans="1:9" ht="20.100000000000001" customHeight="1" x14ac:dyDescent="0.15">
      <c r="A736" s="36">
        <v>732</v>
      </c>
      <c r="B736" s="55" t="s">
        <v>4724</v>
      </c>
      <c r="C736" s="70" t="s">
        <v>4812</v>
      </c>
      <c r="D736" s="70" t="s">
        <v>4780</v>
      </c>
      <c r="E736" s="70" t="s">
        <v>4826</v>
      </c>
      <c r="F736" s="70" t="s">
        <v>4839</v>
      </c>
      <c r="G736" s="102" t="s">
        <v>4847</v>
      </c>
      <c r="H736" s="109">
        <v>5</v>
      </c>
      <c r="I736" s="14"/>
    </row>
    <row r="737" spans="1:9" ht="20.100000000000001" customHeight="1" x14ac:dyDescent="0.15">
      <c r="A737" s="36">
        <v>733</v>
      </c>
      <c r="B737" s="85" t="s">
        <v>7373</v>
      </c>
      <c r="C737" s="86" t="s">
        <v>7371</v>
      </c>
      <c r="D737" s="86" t="s">
        <v>7415</v>
      </c>
      <c r="E737" s="86" t="s">
        <v>6855</v>
      </c>
      <c r="F737" s="103" t="s">
        <v>7413</v>
      </c>
      <c r="G737" s="85" t="s">
        <v>7372</v>
      </c>
      <c r="H737" s="110">
        <v>4</v>
      </c>
      <c r="I737" s="14"/>
    </row>
    <row r="738" spans="1:9" ht="20.100000000000001" customHeight="1" x14ac:dyDescent="0.15">
      <c r="A738" s="36">
        <v>734</v>
      </c>
      <c r="B738" s="44" t="s">
        <v>3878</v>
      </c>
      <c r="C738" s="38" t="s">
        <v>3879</v>
      </c>
      <c r="D738" s="39" t="s">
        <v>4625</v>
      </c>
      <c r="E738" s="38" t="s">
        <v>3880</v>
      </c>
      <c r="F738" s="38" t="s">
        <v>3881</v>
      </c>
      <c r="G738" s="37" t="s">
        <v>3882</v>
      </c>
      <c r="H738" s="110">
        <v>1</v>
      </c>
      <c r="I738" s="14"/>
    </row>
    <row r="739" spans="1:9" ht="20.100000000000001" customHeight="1" x14ac:dyDescent="0.15">
      <c r="A739" s="36">
        <v>735</v>
      </c>
      <c r="B739" s="55" t="s">
        <v>5384</v>
      </c>
      <c r="C739" s="70" t="s">
        <v>5405</v>
      </c>
      <c r="D739" s="70" t="s">
        <v>1794</v>
      </c>
      <c r="E739" s="70" t="s">
        <v>5270</v>
      </c>
      <c r="F739" s="70"/>
      <c r="G739" s="102" t="s">
        <v>5460</v>
      </c>
      <c r="H739" s="109">
        <v>2</v>
      </c>
      <c r="I739" s="14"/>
    </row>
    <row r="740" spans="1:9" ht="20.100000000000001" customHeight="1" x14ac:dyDescent="0.15">
      <c r="A740" s="36">
        <v>736</v>
      </c>
      <c r="B740" s="85" t="s">
        <v>7343</v>
      </c>
      <c r="C740" s="86" t="s">
        <v>3268</v>
      </c>
      <c r="D740" s="86" t="s">
        <v>6829</v>
      </c>
      <c r="E740" s="86" t="s">
        <v>6847</v>
      </c>
      <c r="F740" s="103" t="s">
        <v>7405</v>
      </c>
      <c r="G740" s="85" t="s">
        <v>7344</v>
      </c>
      <c r="H740" s="110">
        <v>2</v>
      </c>
      <c r="I740" s="14"/>
    </row>
    <row r="741" spans="1:9" ht="20.100000000000001" customHeight="1" x14ac:dyDescent="0.15">
      <c r="A741" s="36">
        <v>737</v>
      </c>
      <c r="B741" s="43" t="s">
        <v>39</v>
      </c>
      <c r="C741" s="38" t="s">
        <v>3029</v>
      </c>
      <c r="D741" s="36" t="s">
        <v>1786</v>
      </c>
      <c r="E741" s="39" t="s">
        <v>40</v>
      </c>
      <c r="F741" s="39" t="s">
        <v>4467</v>
      </c>
      <c r="G741" s="37" t="s">
        <v>2357</v>
      </c>
      <c r="H741" s="110">
        <v>1</v>
      </c>
      <c r="I741" s="14"/>
    </row>
    <row r="742" spans="1:9" ht="20.100000000000001" customHeight="1" x14ac:dyDescent="0.15">
      <c r="A742" s="36">
        <v>738</v>
      </c>
      <c r="B742" s="43" t="s">
        <v>1814</v>
      </c>
      <c r="C742" s="38" t="s">
        <v>3030</v>
      </c>
      <c r="D742" s="39" t="s">
        <v>1817</v>
      </c>
      <c r="E742" s="39" t="s">
        <v>2665</v>
      </c>
      <c r="F742" s="39" t="s">
        <v>3622</v>
      </c>
      <c r="G742" s="43" t="s">
        <v>1903</v>
      </c>
      <c r="H742" s="110">
        <v>2</v>
      </c>
      <c r="I742" s="14"/>
    </row>
    <row r="743" spans="1:9" ht="20.100000000000001" customHeight="1" x14ac:dyDescent="0.15">
      <c r="A743" s="36">
        <v>739</v>
      </c>
      <c r="B743" s="43" t="s">
        <v>1278</v>
      </c>
      <c r="C743" s="38" t="s">
        <v>3031</v>
      </c>
      <c r="D743" s="39" t="s">
        <v>4645</v>
      </c>
      <c r="E743" s="39" t="s">
        <v>223</v>
      </c>
      <c r="F743" s="39" t="s">
        <v>1279</v>
      </c>
      <c r="G743" s="37" t="s">
        <v>2516</v>
      </c>
      <c r="H743" s="110">
        <v>2</v>
      </c>
      <c r="I743" s="14"/>
    </row>
    <row r="744" spans="1:9" ht="20.100000000000001" customHeight="1" x14ac:dyDescent="0.15">
      <c r="A744" s="36">
        <v>740</v>
      </c>
      <c r="B744" s="43" t="s">
        <v>919</v>
      </c>
      <c r="C744" s="38" t="s">
        <v>3032</v>
      </c>
      <c r="D744" s="39" t="s">
        <v>845</v>
      </c>
      <c r="E744" s="39" t="s">
        <v>528</v>
      </c>
      <c r="F744" s="39" t="s">
        <v>920</v>
      </c>
      <c r="G744" s="43" t="s">
        <v>5794</v>
      </c>
      <c r="H744" s="110">
        <v>1</v>
      </c>
      <c r="I744" s="14"/>
    </row>
    <row r="745" spans="1:9" ht="20.100000000000001" customHeight="1" x14ac:dyDescent="0.15">
      <c r="A745" s="36">
        <v>741</v>
      </c>
      <c r="B745" s="95" t="s">
        <v>8024</v>
      </c>
      <c r="C745" s="76" t="s">
        <v>7138</v>
      </c>
      <c r="D745" s="76" t="s">
        <v>6829</v>
      </c>
      <c r="E745" s="76" t="s">
        <v>6856</v>
      </c>
      <c r="F745" s="83" t="s">
        <v>8025</v>
      </c>
      <c r="G745" s="83" t="s">
        <v>8026</v>
      </c>
      <c r="H745" s="110">
        <v>6</v>
      </c>
      <c r="I745" s="14"/>
    </row>
    <row r="746" spans="1:9" ht="20.100000000000001" customHeight="1" x14ac:dyDescent="0.15">
      <c r="A746" s="36">
        <v>742</v>
      </c>
      <c r="B746" s="44" t="s">
        <v>4193</v>
      </c>
      <c r="C746" s="38" t="s">
        <v>4194</v>
      </c>
      <c r="D746" s="49" t="s">
        <v>1794</v>
      </c>
      <c r="E746" s="38" t="s">
        <v>4195</v>
      </c>
      <c r="F746" s="38" t="s">
        <v>4196</v>
      </c>
      <c r="G746" s="44" t="s">
        <v>4197</v>
      </c>
      <c r="H746" s="110">
        <v>2</v>
      </c>
      <c r="I746" s="14"/>
    </row>
    <row r="747" spans="1:9" ht="20.100000000000001" customHeight="1" x14ac:dyDescent="0.15">
      <c r="A747" s="36">
        <v>743</v>
      </c>
      <c r="B747" s="43" t="s">
        <v>316</v>
      </c>
      <c r="C747" s="38" t="s">
        <v>3033</v>
      </c>
      <c r="D747" s="39" t="s">
        <v>4645</v>
      </c>
      <c r="E747" s="39" t="s">
        <v>223</v>
      </c>
      <c r="F747" s="39" t="s">
        <v>317</v>
      </c>
      <c r="G747" s="37" t="s">
        <v>2517</v>
      </c>
      <c r="H747" s="110">
        <v>2</v>
      </c>
      <c r="I747" s="14"/>
    </row>
    <row r="748" spans="1:9" ht="20.100000000000001" customHeight="1" x14ac:dyDescent="0.15">
      <c r="A748" s="36">
        <v>744</v>
      </c>
      <c r="B748" s="44" t="s">
        <v>2579</v>
      </c>
      <c r="C748" s="38" t="s">
        <v>3619</v>
      </c>
      <c r="D748" s="49" t="s">
        <v>2580</v>
      </c>
      <c r="E748" s="38" t="s">
        <v>2581</v>
      </c>
      <c r="F748" s="66" t="s">
        <v>2582</v>
      </c>
      <c r="G748" s="44" t="s">
        <v>2583</v>
      </c>
      <c r="H748" s="110">
        <v>2</v>
      </c>
      <c r="I748" s="14"/>
    </row>
    <row r="749" spans="1:9" ht="20.100000000000001" customHeight="1" x14ac:dyDescent="0.15">
      <c r="A749" s="36">
        <v>745</v>
      </c>
      <c r="B749" s="43" t="s">
        <v>1030</v>
      </c>
      <c r="C749" s="38" t="s">
        <v>3034</v>
      </c>
      <c r="D749" s="39" t="s">
        <v>180</v>
      </c>
      <c r="E749" s="39" t="s">
        <v>2660</v>
      </c>
      <c r="F749" s="39" t="s">
        <v>1031</v>
      </c>
      <c r="G749" s="37" t="s">
        <v>2402</v>
      </c>
      <c r="H749" s="110">
        <v>6</v>
      </c>
      <c r="I749" s="14"/>
    </row>
    <row r="750" spans="1:9" ht="20.100000000000001" customHeight="1" x14ac:dyDescent="0.15">
      <c r="A750" s="36">
        <v>746</v>
      </c>
      <c r="B750" s="43" t="s">
        <v>1631</v>
      </c>
      <c r="C750" s="38" t="s">
        <v>3035</v>
      </c>
      <c r="D750" s="39" t="s">
        <v>1458</v>
      </c>
      <c r="E750" s="39" t="s">
        <v>2631</v>
      </c>
      <c r="F750" s="39" t="s">
        <v>1632</v>
      </c>
      <c r="G750" s="43" t="s">
        <v>1904</v>
      </c>
      <c r="H750" s="110">
        <v>2</v>
      </c>
      <c r="I750" s="14"/>
    </row>
    <row r="751" spans="1:9" ht="20.100000000000001" customHeight="1" x14ac:dyDescent="0.15">
      <c r="A751" s="36">
        <v>747</v>
      </c>
      <c r="B751" s="43" t="s">
        <v>189</v>
      </c>
      <c r="C751" s="38" t="s">
        <v>3036</v>
      </c>
      <c r="D751" s="39" t="s">
        <v>180</v>
      </c>
      <c r="E751" s="39" t="s">
        <v>135</v>
      </c>
      <c r="F751" s="39" t="s">
        <v>190</v>
      </c>
      <c r="G751" s="37" t="s">
        <v>2403</v>
      </c>
      <c r="H751" s="110">
        <v>2</v>
      </c>
      <c r="I751" s="14"/>
    </row>
    <row r="752" spans="1:9" ht="20.100000000000001" customHeight="1" x14ac:dyDescent="0.15">
      <c r="A752" s="36">
        <v>748</v>
      </c>
      <c r="B752" s="43" t="s">
        <v>1824</v>
      </c>
      <c r="C752" s="38" t="s">
        <v>3037</v>
      </c>
      <c r="D752" s="39" t="s">
        <v>1825</v>
      </c>
      <c r="E752" s="39" t="s">
        <v>1821</v>
      </c>
      <c r="F752" s="39" t="s">
        <v>4298</v>
      </c>
      <c r="G752" s="43" t="s">
        <v>1981</v>
      </c>
      <c r="H752" s="110">
        <v>2</v>
      </c>
      <c r="I752" s="14"/>
    </row>
    <row r="753" spans="1:9" ht="20.100000000000001" customHeight="1" x14ac:dyDescent="0.15">
      <c r="A753" s="36">
        <v>749</v>
      </c>
      <c r="B753" s="95" t="s">
        <v>7681</v>
      </c>
      <c r="C753" s="76" t="s">
        <v>7682</v>
      </c>
      <c r="D753" s="76" t="s">
        <v>222</v>
      </c>
      <c r="E753" s="76" t="s">
        <v>6852</v>
      </c>
      <c r="F753" s="106"/>
      <c r="G753" s="83" t="s">
        <v>7683</v>
      </c>
      <c r="H753" s="110">
        <v>1</v>
      </c>
      <c r="I753" s="14"/>
    </row>
    <row r="754" spans="1:9" ht="20.100000000000001" customHeight="1" x14ac:dyDescent="0.15">
      <c r="A754" s="36">
        <v>750</v>
      </c>
      <c r="B754" s="43" t="s">
        <v>1695</v>
      </c>
      <c r="C754" s="38" t="s">
        <v>3038</v>
      </c>
      <c r="D754" s="39" t="s">
        <v>4646</v>
      </c>
      <c r="E754" s="39" t="s">
        <v>1696</v>
      </c>
      <c r="F754" s="39" t="s">
        <v>1697</v>
      </c>
      <c r="G754" s="43" t="s">
        <v>4464</v>
      </c>
      <c r="H754" s="110">
        <v>1</v>
      </c>
      <c r="I754" s="14"/>
    </row>
    <row r="755" spans="1:9" ht="20.100000000000001" customHeight="1" x14ac:dyDescent="0.15">
      <c r="A755" s="36">
        <v>751</v>
      </c>
      <c r="B755" s="43" t="s">
        <v>536</v>
      </c>
      <c r="C755" s="38" t="s">
        <v>3039</v>
      </c>
      <c r="D755" s="39" t="s">
        <v>4625</v>
      </c>
      <c r="E755" s="39" t="s">
        <v>537</v>
      </c>
      <c r="F755" s="39" t="s">
        <v>538</v>
      </c>
      <c r="G755" s="37" t="s">
        <v>2304</v>
      </c>
      <c r="H755" s="110">
        <v>1</v>
      </c>
      <c r="I755" s="14"/>
    </row>
    <row r="756" spans="1:9" ht="20.100000000000001" customHeight="1" x14ac:dyDescent="0.15">
      <c r="A756" s="36">
        <v>752</v>
      </c>
      <c r="B756" s="43" t="s">
        <v>1480</v>
      </c>
      <c r="C756" s="38" t="s">
        <v>3040</v>
      </c>
      <c r="D756" s="39" t="s">
        <v>4645</v>
      </c>
      <c r="E756" s="39" t="s">
        <v>593</v>
      </c>
      <c r="F756" s="39" t="s">
        <v>4465</v>
      </c>
      <c r="G756" s="43" t="s">
        <v>4463</v>
      </c>
      <c r="H756" s="110">
        <v>1</v>
      </c>
      <c r="I756" s="14"/>
    </row>
    <row r="757" spans="1:9" ht="20.100000000000001" customHeight="1" x14ac:dyDescent="0.15">
      <c r="A757" s="36">
        <v>753</v>
      </c>
      <c r="B757" s="43" t="s">
        <v>307</v>
      </c>
      <c r="C757" s="38" t="s">
        <v>3041</v>
      </c>
      <c r="D757" s="39" t="s">
        <v>4645</v>
      </c>
      <c r="E757" s="39" t="s">
        <v>308</v>
      </c>
      <c r="F757" s="39" t="s">
        <v>4466</v>
      </c>
      <c r="G757" s="37" t="s">
        <v>2518</v>
      </c>
      <c r="H757" s="110">
        <v>2</v>
      </c>
      <c r="I757" s="14"/>
    </row>
    <row r="758" spans="1:9" ht="20.100000000000001" customHeight="1" x14ac:dyDescent="0.15">
      <c r="A758" s="36">
        <v>754</v>
      </c>
      <c r="B758" s="43" t="s">
        <v>651</v>
      </c>
      <c r="C758" s="38" t="s">
        <v>3042</v>
      </c>
      <c r="D758" s="39" t="s">
        <v>4646</v>
      </c>
      <c r="E758" s="39" t="s">
        <v>652</v>
      </c>
      <c r="F758" s="39" t="s">
        <v>653</v>
      </c>
      <c r="G758" s="37" t="s">
        <v>2239</v>
      </c>
      <c r="H758" s="110">
        <v>2</v>
      </c>
      <c r="I758" s="14"/>
    </row>
    <row r="759" spans="1:9" ht="20.100000000000001" customHeight="1" x14ac:dyDescent="0.15">
      <c r="A759" s="36">
        <v>755</v>
      </c>
      <c r="B759" s="43" t="s">
        <v>324</v>
      </c>
      <c r="C759" s="38" t="s">
        <v>3043</v>
      </c>
      <c r="D759" s="39" t="s">
        <v>4645</v>
      </c>
      <c r="E759" s="39" t="s">
        <v>293</v>
      </c>
      <c r="F759" s="39" t="s">
        <v>325</v>
      </c>
      <c r="G759" s="37" t="s">
        <v>2519</v>
      </c>
      <c r="H759" s="110">
        <v>1</v>
      </c>
      <c r="I759" s="14"/>
    </row>
    <row r="760" spans="1:9" ht="20.100000000000001" customHeight="1" x14ac:dyDescent="0.15">
      <c r="A760" s="36">
        <v>756</v>
      </c>
      <c r="B760" s="55" t="s">
        <v>6470</v>
      </c>
      <c r="C760" s="70" t="s">
        <v>6471</v>
      </c>
      <c r="D760" s="70" t="s">
        <v>6472</v>
      </c>
      <c r="E760" s="70" t="s">
        <v>2656</v>
      </c>
      <c r="F760" s="70" t="s">
        <v>6473</v>
      </c>
      <c r="G760" s="102" t="s">
        <v>6474</v>
      </c>
      <c r="H760" s="109">
        <v>6</v>
      </c>
      <c r="I760" s="14"/>
    </row>
    <row r="761" spans="1:9" ht="20.100000000000001" customHeight="1" x14ac:dyDescent="0.15">
      <c r="A761" s="36">
        <v>757</v>
      </c>
      <c r="B761" s="43" t="s">
        <v>968</v>
      </c>
      <c r="C761" s="38" t="s">
        <v>3044</v>
      </c>
      <c r="D761" s="39" t="s">
        <v>845</v>
      </c>
      <c r="E761" s="39" t="s">
        <v>135</v>
      </c>
      <c r="F761" s="39" t="s">
        <v>969</v>
      </c>
      <c r="G761" s="43" t="s">
        <v>2454</v>
      </c>
      <c r="H761" s="110">
        <v>2</v>
      </c>
      <c r="I761" s="14"/>
    </row>
    <row r="762" spans="1:9" ht="20.100000000000001" customHeight="1" x14ac:dyDescent="0.15">
      <c r="A762" s="36">
        <v>758</v>
      </c>
      <c r="B762" s="43" t="s">
        <v>605</v>
      </c>
      <c r="C762" s="38" t="s">
        <v>3045</v>
      </c>
      <c r="D762" s="39" t="s">
        <v>4646</v>
      </c>
      <c r="E762" s="39" t="s">
        <v>585</v>
      </c>
      <c r="F762" s="39" t="s">
        <v>606</v>
      </c>
      <c r="G762" s="37" t="s">
        <v>2179</v>
      </c>
      <c r="H762" s="110">
        <v>1</v>
      </c>
      <c r="I762" s="14"/>
    </row>
    <row r="763" spans="1:9" ht="20.100000000000001" customHeight="1" x14ac:dyDescent="0.15">
      <c r="A763" s="36">
        <v>759</v>
      </c>
      <c r="B763" s="55" t="s">
        <v>5864</v>
      </c>
      <c r="C763" s="70" t="s">
        <v>5875</v>
      </c>
      <c r="D763" s="70" t="s">
        <v>5884</v>
      </c>
      <c r="E763" s="70" t="s">
        <v>2665</v>
      </c>
      <c r="F763" s="70" t="s">
        <v>5892</v>
      </c>
      <c r="G763" s="102" t="s">
        <v>5902</v>
      </c>
      <c r="H763" s="109">
        <v>2</v>
      </c>
      <c r="I763" s="14"/>
    </row>
    <row r="764" spans="1:9" ht="20.100000000000001" customHeight="1" x14ac:dyDescent="0.15">
      <c r="A764" s="36">
        <v>760</v>
      </c>
      <c r="B764" s="55" t="s">
        <v>4723</v>
      </c>
      <c r="C764" s="70" t="s">
        <v>4811</v>
      </c>
      <c r="D764" s="70" t="s">
        <v>4780</v>
      </c>
      <c r="E764" s="70" t="s">
        <v>4785</v>
      </c>
      <c r="F764" s="70" t="s">
        <v>4838</v>
      </c>
      <c r="G764" s="102" t="s">
        <v>4846</v>
      </c>
      <c r="H764" s="109">
        <v>4</v>
      </c>
      <c r="I764" s="14"/>
    </row>
    <row r="765" spans="1:9" ht="20.100000000000001" customHeight="1" x14ac:dyDescent="0.15">
      <c r="A765" s="36">
        <v>761</v>
      </c>
      <c r="B765" s="43" t="s">
        <v>634</v>
      </c>
      <c r="C765" s="38" t="s">
        <v>3046</v>
      </c>
      <c r="D765" s="39" t="s">
        <v>4646</v>
      </c>
      <c r="E765" s="39" t="s">
        <v>601</v>
      </c>
      <c r="F765" s="39" t="s">
        <v>635</v>
      </c>
      <c r="G765" s="37" t="s">
        <v>2238</v>
      </c>
      <c r="H765" s="110">
        <v>1</v>
      </c>
      <c r="I765" s="14"/>
    </row>
    <row r="766" spans="1:9" ht="20.100000000000001" customHeight="1" x14ac:dyDescent="0.15">
      <c r="A766" s="36">
        <v>762</v>
      </c>
      <c r="B766" s="43" t="s">
        <v>1736</v>
      </c>
      <c r="C766" s="38" t="s">
        <v>3047</v>
      </c>
      <c r="D766" s="39" t="s">
        <v>1458</v>
      </c>
      <c r="E766" s="39" t="s">
        <v>2630</v>
      </c>
      <c r="F766" s="39" t="s">
        <v>1737</v>
      </c>
      <c r="G766" s="43" t="s">
        <v>4594</v>
      </c>
      <c r="H766" s="110">
        <v>1</v>
      </c>
      <c r="I766" s="14"/>
    </row>
    <row r="767" spans="1:9" ht="20.100000000000001" customHeight="1" x14ac:dyDescent="0.15">
      <c r="A767" s="36">
        <v>763</v>
      </c>
      <c r="B767" s="59" t="s">
        <v>6726</v>
      </c>
      <c r="C767" s="57" t="s">
        <v>6770</v>
      </c>
      <c r="D767" s="57" t="s">
        <v>6762</v>
      </c>
      <c r="E767" s="57" t="s">
        <v>6722</v>
      </c>
      <c r="F767" s="57"/>
      <c r="G767" s="59" t="s">
        <v>6771</v>
      </c>
      <c r="H767" s="110">
        <v>1</v>
      </c>
      <c r="I767" s="14"/>
    </row>
    <row r="768" spans="1:9" ht="20.100000000000001" customHeight="1" x14ac:dyDescent="0.15">
      <c r="A768" s="36">
        <v>764</v>
      </c>
      <c r="B768" s="95" t="s">
        <v>7796</v>
      </c>
      <c r="C768" s="76" t="s">
        <v>7797</v>
      </c>
      <c r="D768" s="76" t="s">
        <v>6829</v>
      </c>
      <c r="E768" s="76" t="s">
        <v>6847</v>
      </c>
      <c r="F768" s="106" t="s">
        <v>7798</v>
      </c>
      <c r="G768" s="83" t="s">
        <v>7799</v>
      </c>
      <c r="H768" s="110">
        <v>2</v>
      </c>
      <c r="I768" s="14"/>
    </row>
    <row r="769" spans="1:14" ht="20.100000000000001" customHeight="1" x14ac:dyDescent="0.15">
      <c r="A769" s="36">
        <v>765</v>
      </c>
      <c r="B769" s="44" t="s">
        <v>2532</v>
      </c>
      <c r="C769" s="38" t="s">
        <v>3048</v>
      </c>
      <c r="D769" s="49" t="s">
        <v>2533</v>
      </c>
      <c r="E769" s="38" t="s">
        <v>2534</v>
      </c>
      <c r="F769" s="49" t="s">
        <v>4310</v>
      </c>
      <c r="G769" s="44" t="s">
        <v>2535</v>
      </c>
      <c r="H769" s="110">
        <v>2</v>
      </c>
      <c r="I769" s="14"/>
    </row>
    <row r="770" spans="1:14" ht="20.100000000000001" customHeight="1" x14ac:dyDescent="0.15">
      <c r="A770" s="36">
        <v>766</v>
      </c>
      <c r="B770" s="43" t="s">
        <v>1708</v>
      </c>
      <c r="C770" s="38" t="s">
        <v>3049</v>
      </c>
      <c r="D770" s="39" t="s">
        <v>4625</v>
      </c>
      <c r="E770" s="39" t="s">
        <v>1705</v>
      </c>
      <c r="F770" s="39" t="s">
        <v>4460</v>
      </c>
      <c r="G770" s="43" t="s">
        <v>4459</v>
      </c>
      <c r="H770" s="110">
        <v>4</v>
      </c>
      <c r="I770" s="14"/>
    </row>
    <row r="771" spans="1:14" ht="20.100000000000001" customHeight="1" x14ac:dyDescent="0.15">
      <c r="A771" s="36">
        <v>767</v>
      </c>
      <c r="B771" s="55" t="s">
        <v>5911</v>
      </c>
      <c r="C771" s="70" t="s">
        <v>5920</v>
      </c>
      <c r="D771" s="70" t="s">
        <v>1784</v>
      </c>
      <c r="E771" s="70" t="s">
        <v>5930</v>
      </c>
      <c r="F771" s="70" t="s">
        <v>5936</v>
      </c>
      <c r="G771" s="102" t="s">
        <v>5946</v>
      </c>
      <c r="H771" s="109">
        <v>2</v>
      </c>
      <c r="I771" s="14"/>
    </row>
    <row r="772" spans="1:14" ht="20.100000000000001" customHeight="1" x14ac:dyDescent="0.15">
      <c r="A772" s="36">
        <v>768</v>
      </c>
      <c r="B772" s="44" t="s">
        <v>3936</v>
      </c>
      <c r="C772" s="38" t="s">
        <v>3950</v>
      </c>
      <c r="D772" s="49" t="s">
        <v>1794</v>
      </c>
      <c r="E772" s="38" t="s">
        <v>3963</v>
      </c>
      <c r="F772" s="49" t="s">
        <v>4461</v>
      </c>
      <c r="G772" s="47" t="s">
        <v>3984</v>
      </c>
      <c r="H772" s="110">
        <v>2</v>
      </c>
      <c r="I772" s="14"/>
    </row>
    <row r="773" spans="1:14" ht="20.100000000000001" customHeight="1" x14ac:dyDescent="0.15">
      <c r="A773" s="36">
        <v>769</v>
      </c>
      <c r="B773" s="44" t="s">
        <v>4398</v>
      </c>
      <c r="C773" s="38" t="s">
        <v>4399</v>
      </c>
      <c r="D773" s="39" t="s">
        <v>4646</v>
      </c>
      <c r="E773" s="38" t="s">
        <v>4400</v>
      </c>
      <c r="F773" s="38" t="s">
        <v>4401</v>
      </c>
      <c r="G773" s="44" t="s">
        <v>4402</v>
      </c>
      <c r="H773" s="111">
        <v>4</v>
      </c>
      <c r="I773" s="14"/>
    </row>
    <row r="774" spans="1:14" ht="20.100000000000001" customHeight="1" x14ac:dyDescent="0.15">
      <c r="A774" s="36">
        <v>770</v>
      </c>
      <c r="B774" s="55" t="s">
        <v>5172</v>
      </c>
      <c r="C774" s="70" t="s">
        <v>5175</v>
      </c>
      <c r="D774" s="70" t="s">
        <v>1794</v>
      </c>
      <c r="E774" s="70" t="s">
        <v>5156</v>
      </c>
      <c r="F774" s="70" t="s">
        <v>5176</v>
      </c>
      <c r="G774" s="102" t="s">
        <v>5196</v>
      </c>
      <c r="H774" s="109">
        <v>2</v>
      </c>
      <c r="I774" s="14"/>
    </row>
    <row r="775" spans="1:14" ht="20.100000000000001" customHeight="1" x14ac:dyDescent="0.15">
      <c r="A775" s="36">
        <v>771</v>
      </c>
      <c r="B775" s="85" t="s">
        <v>7253</v>
      </c>
      <c r="C775" s="86" t="s">
        <v>7254</v>
      </c>
      <c r="D775" s="86" t="s">
        <v>1458</v>
      </c>
      <c r="E775" s="86" t="s">
        <v>6855</v>
      </c>
      <c r="F775" s="103" t="s">
        <v>7390</v>
      </c>
      <c r="G775" s="85" t="s">
        <v>7255</v>
      </c>
      <c r="H775" s="110">
        <v>4</v>
      </c>
      <c r="I775" s="14"/>
    </row>
    <row r="776" spans="1:14" ht="20.100000000000001" customHeight="1" x14ac:dyDescent="0.15">
      <c r="A776" s="36">
        <v>772</v>
      </c>
      <c r="B776" s="95" t="s">
        <v>8077</v>
      </c>
      <c r="C776" s="76" t="s">
        <v>8078</v>
      </c>
      <c r="D776" s="76" t="s">
        <v>6829</v>
      </c>
      <c r="E776" s="76" t="s">
        <v>6852</v>
      </c>
      <c r="F776" s="83"/>
      <c r="G776" s="83" t="s">
        <v>8079</v>
      </c>
      <c r="H776" s="110">
        <v>1</v>
      </c>
      <c r="I776" s="14"/>
    </row>
    <row r="777" spans="1:14" s="30" customFormat="1" ht="20.100000000000001" customHeight="1" x14ac:dyDescent="0.15">
      <c r="A777" s="36">
        <v>773</v>
      </c>
      <c r="B777" s="43" t="s">
        <v>1541</v>
      </c>
      <c r="C777" s="38" t="s">
        <v>3050</v>
      </c>
      <c r="D777" s="39" t="s">
        <v>4646</v>
      </c>
      <c r="E777" s="39" t="s">
        <v>147</v>
      </c>
      <c r="F777" s="39" t="s">
        <v>1542</v>
      </c>
      <c r="G777" s="43" t="s">
        <v>2237</v>
      </c>
      <c r="H777" s="110">
        <v>2</v>
      </c>
      <c r="I777" s="14"/>
      <c r="J777" s="1"/>
      <c r="K777" s="1"/>
      <c r="L777"/>
      <c r="M777"/>
      <c r="N777"/>
    </row>
    <row r="778" spans="1:14" s="30" customFormat="1" ht="20.100000000000001" customHeight="1" x14ac:dyDescent="0.15">
      <c r="A778" s="36">
        <v>774</v>
      </c>
      <c r="B778" s="85" t="s">
        <v>7270</v>
      </c>
      <c r="C778" s="86" t="s">
        <v>7271</v>
      </c>
      <c r="D778" s="86" t="s">
        <v>1458</v>
      </c>
      <c r="E778" s="86" t="s">
        <v>6847</v>
      </c>
      <c r="F778" s="103" t="s">
        <v>7392</v>
      </c>
      <c r="G778" s="85" t="s">
        <v>7272</v>
      </c>
      <c r="H778" s="110">
        <v>2</v>
      </c>
      <c r="I778" s="14"/>
      <c r="J778" s="1"/>
      <c r="K778" s="1"/>
      <c r="L778"/>
      <c r="M778"/>
      <c r="N778"/>
    </row>
    <row r="779" spans="1:14" s="9" customFormat="1" ht="20.100000000000001" customHeight="1" x14ac:dyDescent="0.15">
      <c r="A779" s="36">
        <v>775</v>
      </c>
      <c r="B779" s="43" t="s">
        <v>562</v>
      </c>
      <c r="C779" s="38" t="s">
        <v>3051</v>
      </c>
      <c r="D779" s="39" t="s">
        <v>4646</v>
      </c>
      <c r="E779" s="39" t="s">
        <v>563</v>
      </c>
      <c r="F779" s="39" t="s">
        <v>564</v>
      </c>
      <c r="G779" s="37" t="s">
        <v>2240</v>
      </c>
      <c r="H779" s="110">
        <v>2</v>
      </c>
      <c r="I779" s="14"/>
      <c r="J779" s="1"/>
      <c r="K779" s="1"/>
      <c r="L779"/>
      <c r="M779"/>
      <c r="N779"/>
    </row>
    <row r="780" spans="1:14" s="30" customFormat="1" ht="20.100000000000001" customHeight="1" x14ac:dyDescent="0.15">
      <c r="A780" s="36">
        <v>776</v>
      </c>
      <c r="B780" s="95" t="s">
        <v>8055</v>
      </c>
      <c r="C780" s="76" t="s">
        <v>8056</v>
      </c>
      <c r="D780" s="76" t="s">
        <v>6829</v>
      </c>
      <c r="E780" s="76" t="s">
        <v>6847</v>
      </c>
      <c r="F780" s="83" t="s">
        <v>8057</v>
      </c>
      <c r="G780" s="83" t="s">
        <v>8058</v>
      </c>
      <c r="H780" s="110">
        <v>2</v>
      </c>
      <c r="I780" s="14"/>
      <c r="J780" s="1"/>
      <c r="K780" s="1"/>
      <c r="L780"/>
      <c r="M780"/>
      <c r="N780"/>
    </row>
    <row r="781" spans="1:14" s="30" customFormat="1" ht="20.100000000000001" customHeight="1" x14ac:dyDescent="0.15">
      <c r="A781" s="36">
        <v>777</v>
      </c>
      <c r="B781" s="43" t="s">
        <v>568</v>
      </c>
      <c r="C781" s="38" t="s">
        <v>3052</v>
      </c>
      <c r="D781" s="39" t="s">
        <v>4646</v>
      </c>
      <c r="E781" s="39"/>
      <c r="F781" s="39" t="s">
        <v>569</v>
      </c>
      <c r="G781" s="37" t="s">
        <v>2241</v>
      </c>
      <c r="H781" s="110">
        <v>2</v>
      </c>
      <c r="I781" s="14"/>
      <c r="J781" s="1"/>
      <c r="K781" s="1"/>
      <c r="L781"/>
      <c r="M781"/>
      <c r="N781"/>
    </row>
    <row r="782" spans="1:14" s="9" customFormat="1" ht="20.100000000000001" customHeight="1" x14ac:dyDescent="0.15">
      <c r="A782" s="36">
        <v>778</v>
      </c>
      <c r="B782" s="95" t="s">
        <v>8051</v>
      </c>
      <c r="C782" s="76" t="s">
        <v>8052</v>
      </c>
      <c r="D782" s="76" t="s">
        <v>6829</v>
      </c>
      <c r="E782" s="76" t="s">
        <v>6856</v>
      </c>
      <c r="F782" s="83" t="s">
        <v>8053</v>
      </c>
      <c r="G782" s="83" t="s">
        <v>8054</v>
      </c>
      <c r="H782" s="110">
        <v>6</v>
      </c>
      <c r="I782" s="14"/>
      <c r="J782" s="1"/>
      <c r="K782" s="1"/>
      <c r="L782"/>
      <c r="M782"/>
      <c r="N782"/>
    </row>
    <row r="783" spans="1:14" s="9" customFormat="1" ht="20.100000000000001" customHeight="1" x14ac:dyDescent="0.15">
      <c r="A783" s="36">
        <v>779</v>
      </c>
      <c r="B783" s="85" t="s">
        <v>7200</v>
      </c>
      <c r="C783" s="86" t="s">
        <v>7201</v>
      </c>
      <c r="D783" s="86" t="s">
        <v>845</v>
      </c>
      <c r="E783" s="86" t="s">
        <v>6855</v>
      </c>
      <c r="F783" s="103" t="s">
        <v>7379</v>
      </c>
      <c r="G783" s="85" t="s">
        <v>7202</v>
      </c>
      <c r="H783" s="110">
        <v>4</v>
      </c>
      <c r="I783" s="14"/>
      <c r="J783" s="1"/>
      <c r="K783" s="1"/>
      <c r="L783"/>
      <c r="M783"/>
      <c r="N783"/>
    </row>
    <row r="784" spans="1:14" s="9" customFormat="1" ht="20.100000000000001" customHeight="1" x14ac:dyDescent="0.15">
      <c r="A784" s="36">
        <v>780</v>
      </c>
      <c r="B784" s="44" t="s">
        <v>4238</v>
      </c>
      <c r="C784" s="38" t="s">
        <v>4240</v>
      </c>
      <c r="D784" s="39" t="s">
        <v>4646</v>
      </c>
      <c r="E784" s="38" t="s">
        <v>4242</v>
      </c>
      <c r="F784" s="38" t="s">
        <v>4244</v>
      </c>
      <c r="G784" s="44" t="s">
        <v>4246</v>
      </c>
      <c r="H784" s="110">
        <v>2</v>
      </c>
      <c r="I784" s="14"/>
      <c r="J784" s="1"/>
      <c r="K784" s="1"/>
      <c r="L784"/>
      <c r="M784"/>
      <c r="N784"/>
    </row>
    <row r="785" spans="1:14" s="9" customFormat="1" ht="20.100000000000001" customHeight="1" x14ac:dyDescent="0.15">
      <c r="A785" s="36">
        <v>781</v>
      </c>
      <c r="B785" s="75" t="s">
        <v>7131</v>
      </c>
      <c r="C785" s="76" t="s">
        <v>7132</v>
      </c>
      <c r="D785" s="76" t="s">
        <v>1458</v>
      </c>
      <c r="E785" s="76" t="s">
        <v>6855</v>
      </c>
      <c r="F785" s="82" t="s">
        <v>7172</v>
      </c>
      <c r="G785" s="75" t="s">
        <v>7133</v>
      </c>
      <c r="H785" s="110">
        <v>4</v>
      </c>
      <c r="I785" s="14"/>
      <c r="J785" s="1"/>
      <c r="K785" s="1"/>
      <c r="L785"/>
      <c r="M785"/>
      <c r="N785"/>
    </row>
    <row r="786" spans="1:14" s="9" customFormat="1" ht="20.100000000000001" customHeight="1" x14ac:dyDescent="0.15">
      <c r="A786" s="36">
        <v>782</v>
      </c>
      <c r="B786" s="43" t="s">
        <v>1537</v>
      </c>
      <c r="C786" s="38" t="s">
        <v>3053</v>
      </c>
      <c r="D786" s="39" t="s">
        <v>58</v>
      </c>
      <c r="E786" s="39" t="s">
        <v>135</v>
      </c>
      <c r="F786" s="39" t="s">
        <v>1538</v>
      </c>
      <c r="G786" s="43" t="s">
        <v>2062</v>
      </c>
      <c r="H786" s="110">
        <v>2</v>
      </c>
      <c r="I786" s="14"/>
      <c r="J786" s="1"/>
      <c r="K786" s="1"/>
      <c r="L786"/>
      <c r="M786"/>
      <c r="N786"/>
    </row>
    <row r="787" spans="1:14" s="9" customFormat="1" ht="20.100000000000001" customHeight="1" x14ac:dyDescent="0.15">
      <c r="A787" s="36">
        <v>783</v>
      </c>
      <c r="B787" s="55" t="s">
        <v>5232</v>
      </c>
      <c r="C787" s="70" t="s">
        <v>5262</v>
      </c>
      <c r="D787" s="70" t="s">
        <v>5266</v>
      </c>
      <c r="E787" s="70" t="s">
        <v>2665</v>
      </c>
      <c r="F787" s="70"/>
      <c r="G787" s="102" t="s">
        <v>5333</v>
      </c>
      <c r="H787" s="109">
        <v>2</v>
      </c>
      <c r="I787" s="14"/>
      <c r="J787" s="1"/>
      <c r="K787" s="1"/>
      <c r="L787"/>
      <c r="M787"/>
      <c r="N787"/>
    </row>
    <row r="788" spans="1:14" s="9" customFormat="1" ht="20.100000000000001" customHeight="1" x14ac:dyDescent="0.15">
      <c r="A788" s="36">
        <v>784</v>
      </c>
      <c r="B788" s="55" t="s">
        <v>5228</v>
      </c>
      <c r="C788" s="70" t="s">
        <v>5258</v>
      </c>
      <c r="D788" s="70" t="s">
        <v>5266</v>
      </c>
      <c r="E788" s="70" t="s">
        <v>5268</v>
      </c>
      <c r="F788" s="70" t="s">
        <v>5301</v>
      </c>
      <c r="G788" s="102" t="s">
        <v>5329</v>
      </c>
      <c r="H788" s="109">
        <v>2</v>
      </c>
      <c r="I788" s="14"/>
      <c r="J788" s="1"/>
      <c r="K788" s="1"/>
      <c r="L788"/>
      <c r="M788"/>
      <c r="N788"/>
    </row>
    <row r="789" spans="1:14" s="9" customFormat="1" ht="20.100000000000001" customHeight="1" x14ac:dyDescent="0.15">
      <c r="A789" s="36">
        <v>785</v>
      </c>
      <c r="B789" s="55" t="s">
        <v>4711</v>
      </c>
      <c r="C789" s="70" t="s">
        <v>4768</v>
      </c>
      <c r="D789" s="70" t="s">
        <v>4780</v>
      </c>
      <c r="E789" s="70" t="s">
        <v>4745</v>
      </c>
      <c r="F789" s="70"/>
      <c r="G789" s="102" t="s">
        <v>4803</v>
      </c>
      <c r="H789" s="109">
        <v>2</v>
      </c>
      <c r="I789" s="14"/>
      <c r="J789" s="1"/>
      <c r="K789" s="1"/>
      <c r="L789"/>
      <c r="M789"/>
      <c r="N789"/>
    </row>
    <row r="790" spans="1:14" s="9" customFormat="1" ht="20.100000000000001" customHeight="1" x14ac:dyDescent="0.15">
      <c r="A790" s="36">
        <v>786</v>
      </c>
      <c r="B790" s="55" t="s">
        <v>4926</v>
      </c>
      <c r="C790" s="70" t="s">
        <v>4990</v>
      </c>
      <c r="D790" s="70" t="s">
        <v>5012</v>
      </c>
      <c r="E790" s="70" t="s">
        <v>5019</v>
      </c>
      <c r="F790" s="70"/>
      <c r="G790" s="102" t="s">
        <v>5149</v>
      </c>
      <c r="H790" s="109">
        <v>1</v>
      </c>
      <c r="I790" s="14"/>
      <c r="J790" s="1"/>
      <c r="K790" s="1"/>
      <c r="L790"/>
      <c r="M790"/>
      <c r="N790"/>
    </row>
    <row r="791" spans="1:14" s="9" customFormat="1" ht="20.100000000000001" customHeight="1" x14ac:dyDescent="0.15">
      <c r="A791" s="36">
        <v>787</v>
      </c>
      <c r="B791" s="55" t="s">
        <v>6277</v>
      </c>
      <c r="C791" s="70" t="s">
        <v>6284</v>
      </c>
      <c r="D791" s="70" t="s">
        <v>6290</v>
      </c>
      <c r="E791" s="70" t="s">
        <v>6294</v>
      </c>
      <c r="F791" s="70" t="s">
        <v>6297</v>
      </c>
      <c r="G791" s="102" t="s">
        <v>6302</v>
      </c>
      <c r="H791" s="109">
        <v>7</v>
      </c>
      <c r="I791" s="14"/>
      <c r="J791" s="1"/>
      <c r="K791" s="1"/>
      <c r="L791"/>
      <c r="M791"/>
      <c r="N791"/>
    </row>
    <row r="792" spans="1:14" s="9" customFormat="1" ht="20.100000000000001" customHeight="1" x14ac:dyDescent="0.15">
      <c r="A792" s="36">
        <v>788</v>
      </c>
      <c r="B792" s="44" t="s">
        <v>3559</v>
      </c>
      <c r="C792" s="38" t="s">
        <v>3562</v>
      </c>
      <c r="D792" s="39" t="s">
        <v>4625</v>
      </c>
      <c r="E792" s="38" t="s">
        <v>3546</v>
      </c>
      <c r="F792" s="38" t="s">
        <v>3566</v>
      </c>
      <c r="G792" s="47" t="s">
        <v>3568</v>
      </c>
      <c r="H792" s="110">
        <v>2</v>
      </c>
      <c r="I792" s="14"/>
      <c r="J792" s="1"/>
      <c r="K792" s="1"/>
      <c r="L792"/>
      <c r="M792"/>
      <c r="N792"/>
    </row>
    <row r="793" spans="1:14" s="9" customFormat="1" ht="20.100000000000001" customHeight="1" x14ac:dyDescent="0.15">
      <c r="A793" s="36">
        <v>789</v>
      </c>
      <c r="B793" s="43" t="s">
        <v>1732</v>
      </c>
      <c r="C793" s="38" t="s">
        <v>3054</v>
      </c>
      <c r="D793" s="39" t="s">
        <v>1458</v>
      </c>
      <c r="E793" s="39" t="s">
        <v>1567</v>
      </c>
      <c r="F793" s="39"/>
      <c r="G793" s="43" t="s">
        <v>4585</v>
      </c>
      <c r="H793" s="110">
        <v>1</v>
      </c>
      <c r="I793" s="14"/>
      <c r="J793" s="1"/>
      <c r="K793" s="1"/>
      <c r="L793"/>
      <c r="M793"/>
      <c r="N793"/>
    </row>
    <row r="794" spans="1:14" s="9" customFormat="1" ht="20.100000000000001" customHeight="1" x14ac:dyDescent="0.15">
      <c r="A794" s="36">
        <v>790</v>
      </c>
      <c r="B794" s="43" t="s">
        <v>1852</v>
      </c>
      <c r="C794" s="38" t="s">
        <v>3055</v>
      </c>
      <c r="D794" s="39" t="s">
        <v>4646</v>
      </c>
      <c r="E794" s="39" t="s">
        <v>1853</v>
      </c>
      <c r="F794" s="39" t="s">
        <v>1854</v>
      </c>
      <c r="G794" s="43" t="s">
        <v>2242</v>
      </c>
      <c r="H794" s="110">
        <v>1</v>
      </c>
      <c r="I794" s="28"/>
      <c r="J794" s="29"/>
      <c r="K794" s="29"/>
      <c r="L794" s="30"/>
      <c r="M794" s="30"/>
      <c r="N794" s="30"/>
    </row>
    <row r="795" spans="1:14" s="9" customFormat="1" ht="20.100000000000001" customHeight="1" x14ac:dyDescent="0.15">
      <c r="A795" s="36">
        <v>791</v>
      </c>
      <c r="B795" s="44" t="s">
        <v>2542</v>
      </c>
      <c r="C795" s="38" t="s">
        <v>3056</v>
      </c>
      <c r="D795" s="49" t="s">
        <v>2533</v>
      </c>
      <c r="E795" s="38" t="s">
        <v>2549</v>
      </c>
      <c r="F795" s="49" t="s">
        <v>2555</v>
      </c>
      <c r="G795" s="44" t="s">
        <v>2557</v>
      </c>
      <c r="H795" s="110">
        <v>2</v>
      </c>
      <c r="I795" s="28"/>
      <c r="J795" s="29"/>
      <c r="K795" s="29"/>
      <c r="L795" s="30"/>
      <c r="M795" s="30"/>
      <c r="N795" s="30"/>
    </row>
    <row r="796" spans="1:14" s="9" customFormat="1" ht="20.100000000000001" customHeight="1" x14ac:dyDescent="0.15">
      <c r="A796" s="36">
        <v>792</v>
      </c>
      <c r="B796" s="62" t="s">
        <v>6807</v>
      </c>
      <c r="C796" s="63" t="s">
        <v>6808</v>
      </c>
      <c r="D796" s="63" t="s">
        <v>1458</v>
      </c>
      <c r="E796" s="63" t="s">
        <v>1853</v>
      </c>
      <c r="F796" s="63"/>
      <c r="G796" s="62" t="s">
        <v>6809</v>
      </c>
      <c r="H796" s="112">
        <v>1</v>
      </c>
      <c r="I796" s="14"/>
      <c r="J796" s="1"/>
      <c r="K796" s="1"/>
      <c r="L796"/>
      <c r="M796"/>
      <c r="N796"/>
    </row>
    <row r="797" spans="1:14" s="9" customFormat="1" ht="20.100000000000001" customHeight="1" x14ac:dyDescent="0.15">
      <c r="A797" s="36">
        <v>793</v>
      </c>
      <c r="B797" s="55" t="s">
        <v>4736</v>
      </c>
      <c r="C797" s="70" t="s">
        <v>4824</v>
      </c>
      <c r="D797" s="70" t="s">
        <v>4780</v>
      </c>
      <c r="E797" s="70" t="s">
        <v>4831</v>
      </c>
      <c r="F797" s="70"/>
      <c r="G797" s="102" t="s">
        <v>4859</v>
      </c>
      <c r="H797" s="109">
        <v>4</v>
      </c>
      <c r="I797" s="14"/>
      <c r="J797" s="1"/>
      <c r="K797" s="1"/>
      <c r="L797"/>
      <c r="M797"/>
      <c r="N797"/>
    </row>
    <row r="798" spans="1:14" s="9" customFormat="1" ht="20.100000000000001" customHeight="1" x14ac:dyDescent="0.15">
      <c r="A798" s="36">
        <v>794</v>
      </c>
      <c r="B798" s="75" t="s">
        <v>6857</v>
      </c>
      <c r="C798" s="76" t="s">
        <v>6858</v>
      </c>
      <c r="D798" s="76" t="s">
        <v>6829</v>
      </c>
      <c r="E798" s="76" t="s">
        <v>6844</v>
      </c>
      <c r="F798" s="76" t="s">
        <v>6947</v>
      </c>
      <c r="G798" s="75" t="s">
        <v>6917</v>
      </c>
      <c r="H798" s="110">
        <v>5</v>
      </c>
      <c r="I798" s="14"/>
      <c r="J798" s="1"/>
      <c r="K798" s="1"/>
      <c r="L798"/>
      <c r="M798"/>
      <c r="N798"/>
    </row>
    <row r="799" spans="1:14" s="9" customFormat="1" ht="20.100000000000001" customHeight="1" x14ac:dyDescent="0.15">
      <c r="A799" s="36">
        <v>795</v>
      </c>
      <c r="B799" s="43" t="s">
        <v>1021</v>
      </c>
      <c r="C799" s="38" t="s">
        <v>3057</v>
      </c>
      <c r="D799" s="39" t="s">
        <v>1003</v>
      </c>
      <c r="E799" s="39"/>
      <c r="F799" s="39" t="s">
        <v>1022</v>
      </c>
      <c r="G799" s="43" t="s">
        <v>1984</v>
      </c>
      <c r="H799" s="110">
        <v>6</v>
      </c>
      <c r="I799" s="14"/>
      <c r="J799" s="1"/>
      <c r="K799" s="1"/>
      <c r="L799"/>
      <c r="M799"/>
      <c r="N799"/>
    </row>
    <row r="800" spans="1:14" s="9" customFormat="1" ht="20.100000000000001" customHeight="1" x14ac:dyDescent="0.15">
      <c r="A800" s="36">
        <v>796</v>
      </c>
      <c r="B800" s="44" t="s">
        <v>4261</v>
      </c>
      <c r="C800" s="38" t="s">
        <v>4262</v>
      </c>
      <c r="D800" s="49" t="s">
        <v>4264</v>
      </c>
      <c r="E800" s="38" t="s">
        <v>4265</v>
      </c>
      <c r="F800" s="38" t="s">
        <v>4266</v>
      </c>
      <c r="G800" s="44" t="s">
        <v>4268</v>
      </c>
      <c r="H800" s="110">
        <v>6</v>
      </c>
      <c r="I800" s="14"/>
      <c r="J800" s="1"/>
      <c r="K800" s="1"/>
      <c r="L800"/>
      <c r="M800"/>
      <c r="N800"/>
    </row>
    <row r="801" spans="1:14" s="9" customFormat="1" ht="20.100000000000001" customHeight="1" x14ac:dyDescent="0.15">
      <c r="A801" s="36">
        <v>797</v>
      </c>
      <c r="B801" s="43" t="s">
        <v>1016</v>
      </c>
      <c r="C801" s="38" t="s">
        <v>3058</v>
      </c>
      <c r="D801" s="39" t="s">
        <v>1003</v>
      </c>
      <c r="E801" s="39" t="s">
        <v>4616</v>
      </c>
      <c r="F801" s="39" t="s">
        <v>1017</v>
      </c>
      <c r="G801" s="43" t="s">
        <v>1983</v>
      </c>
      <c r="H801" s="110">
        <v>1</v>
      </c>
      <c r="I801" s="14"/>
      <c r="J801" s="1"/>
      <c r="K801" s="1"/>
      <c r="L801"/>
      <c r="M801"/>
      <c r="N801"/>
    </row>
    <row r="802" spans="1:14" s="9" customFormat="1" ht="20.100000000000001" customHeight="1" x14ac:dyDescent="0.15">
      <c r="A802" s="36">
        <v>798</v>
      </c>
      <c r="B802" s="44" t="s">
        <v>4523</v>
      </c>
      <c r="C802" s="38" t="s">
        <v>4528</v>
      </c>
      <c r="D802" s="36" t="s">
        <v>1794</v>
      </c>
      <c r="E802" s="38" t="s">
        <v>4535</v>
      </c>
      <c r="F802" s="38" t="s">
        <v>4539</v>
      </c>
      <c r="G802" s="44" t="s">
        <v>4572</v>
      </c>
      <c r="H802" s="111">
        <v>1</v>
      </c>
      <c r="I802" s="14"/>
      <c r="J802" s="1"/>
      <c r="K802" s="1"/>
      <c r="L802"/>
      <c r="M802"/>
      <c r="N802"/>
    </row>
    <row r="803" spans="1:14" s="9" customFormat="1" ht="20.100000000000001" customHeight="1" x14ac:dyDescent="0.15">
      <c r="A803" s="36">
        <v>799</v>
      </c>
      <c r="B803" s="43" t="s">
        <v>1872</v>
      </c>
      <c r="C803" s="38" t="s">
        <v>3059</v>
      </c>
      <c r="D803" s="39" t="s">
        <v>1458</v>
      </c>
      <c r="E803" s="39" t="s">
        <v>588</v>
      </c>
      <c r="F803" s="39" t="s">
        <v>1745</v>
      </c>
      <c r="G803" s="43" t="s">
        <v>1873</v>
      </c>
      <c r="H803" s="110">
        <v>2</v>
      </c>
      <c r="I803" s="14"/>
      <c r="J803" s="1"/>
      <c r="K803" s="1"/>
      <c r="L803"/>
      <c r="M803"/>
      <c r="N803"/>
    </row>
    <row r="804" spans="1:14" s="9" customFormat="1" ht="20.100000000000001" customHeight="1" x14ac:dyDescent="0.15">
      <c r="A804" s="36">
        <v>800</v>
      </c>
      <c r="B804" s="55" t="s">
        <v>4925</v>
      </c>
      <c r="C804" s="70" t="s">
        <v>4989</v>
      </c>
      <c r="D804" s="70" t="s">
        <v>5012</v>
      </c>
      <c r="E804" s="70" t="s">
        <v>5039</v>
      </c>
      <c r="F804" s="70"/>
      <c r="G804" s="102" t="s">
        <v>5148</v>
      </c>
      <c r="H804" s="109">
        <v>2</v>
      </c>
      <c r="I804" s="14"/>
      <c r="J804" s="1"/>
      <c r="K804" s="1"/>
      <c r="L804"/>
      <c r="M804"/>
      <c r="N804"/>
    </row>
    <row r="805" spans="1:14" s="9" customFormat="1" ht="20.100000000000001" customHeight="1" x14ac:dyDescent="0.15">
      <c r="A805" s="36">
        <v>801</v>
      </c>
      <c r="B805" s="55" t="s">
        <v>4913</v>
      </c>
      <c r="C805" s="70" t="s">
        <v>4977</v>
      </c>
      <c r="D805" s="70" t="s">
        <v>4646</v>
      </c>
      <c r="E805" s="70" t="s">
        <v>5024</v>
      </c>
      <c r="F805" s="70" t="s">
        <v>5105</v>
      </c>
      <c r="G805" s="102" t="s">
        <v>5136</v>
      </c>
      <c r="H805" s="109">
        <v>5</v>
      </c>
      <c r="I805" s="14"/>
      <c r="J805" s="1"/>
      <c r="K805" s="1"/>
      <c r="L805"/>
      <c r="M805"/>
      <c r="N805"/>
    </row>
    <row r="806" spans="1:14" s="46" customFormat="1" ht="20.100000000000001" customHeight="1" x14ac:dyDescent="0.15">
      <c r="A806" s="36">
        <v>802</v>
      </c>
      <c r="B806" s="95" t="s">
        <v>8116</v>
      </c>
      <c r="C806" s="76" t="s">
        <v>8117</v>
      </c>
      <c r="D806" s="76" t="s">
        <v>6829</v>
      </c>
      <c r="E806" s="76" t="s">
        <v>6847</v>
      </c>
      <c r="F806" s="83"/>
      <c r="G806" s="83" t="s">
        <v>8118</v>
      </c>
      <c r="H806" s="110">
        <v>2</v>
      </c>
      <c r="I806" s="14"/>
      <c r="J806" s="1"/>
      <c r="K806" s="1"/>
      <c r="L806"/>
      <c r="M806"/>
      <c r="N806"/>
    </row>
    <row r="807" spans="1:14" s="9" customFormat="1" ht="20.100000000000001" customHeight="1" x14ac:dyDescent="0.15">
      <c r="A807" s="36">
        <v>803</v>
      </c>
      <c r="B807" s="75" t="s">
        <v>6880</v>
      </c>
      <c r="C807" s="76" t="s">
        <v>6881</v>
      </c>
      <c r="D807" s="76" t="s">
        <v>1458</v>
      </c>
      <c r="E807" s="76" t="s">
        <v>6847</v>
      </c>
      <c r="F807" s="76" t="s">
        <v>6954</v>
      </c>
      <c r="G807" s="75" t="s">
        <v>6929</v>
      </c>
      <c r="H807" s="110">
        <v>2</v>
      </c>
      <c r="I807" s="14"/>
      <c r="J807" s="1"/>
      <c r="K807" s="1"/>
      <c r="L807"/>
      <c r="M807"/>
      <c r="N807"/>
    </row>
    <row r="808" spans="1:14" s="9" customFormat="1" ht="20.100000000000001" customHeight="1" x14ac:dyDescent="0.15">
      <c r="A808" s="36">
        <v>804</v>
      </c>
      <c r="B808" s="95" t="s">
        <v>7793</v>
      </c>
      <c r="C808" s="76" t="s">
        <v>7794</v>
      </c>
      <c r="D808" s="76" t="s">
        <v>6829</v>
      </c>
      <c r="E808" s="76" t="s">
        <v>6847</v>
      </c>
      <c r="F808" s="106"/>
      <c r="G808" s="83" t="s">
        <v>7795</v>
      </c>
      <c r="H808" s="110">
        <v>2</v>
      </c>
      <c r="I808" s="14"/>
      <c r="J808" s="1"/>
      <c r="K808" s="1"/>
      <c r="L808"/>
      <c r="M808"/>
      <c r="N808"/>
    </row>
    <row r="809" spans="1:14" s="9" customFormat="1" ht="20.100000000000001" customHeight="1" x14ac:dyDescent="0.15">
      <c r="A809" s="36">
        <v>805</v>
      </c>
      <c r="B809" s="55" t="s">
        <v>5517</v>
      </c>
      <c r="C809" s="70" t="s">
        <v>5682</v>
      </c>
      <c r="D809" s="70" t="s">
        <v>5552</v>
      </c>
      <c r="E809" s="70" t="s">
        <v>5634</v>
      </c>
      <c r="F809" s="70" t="s">
        <v>5685</v>
      </c>
      <c r="G809" s="102" t="s">
        <v>5688</v>
      </c>
      <c r="H809" s="109">
        <v>2</v>
      </c>
      <c r="I809" s="14"/>
      <c r="J809" s="1"/>
      <c r="K809" s="1"/>
      <c r="L809"/>
      <c r="M809"/>
      <c r="N809"/>
    </row>
    <row r="810" spans="1:14" s="9" customFormat="1" ht="20.100000000000001" customHeight="1" x14ac:dyDescent="0.15">
      <c r="A810" s="36">
        <v>806</v>
      </c>
      <c r="B810" s="44" t="s">
        <v>3653</v>
      </c>
      <c r="C810" s="38" t="s">
        <v>3654</v>
      </c>
      <c r="D810" s="49" t="s">
        <v>3655</v>
      </c>
      <c r="E810" s="38" t="s">
        <v>3656</v>
      </c>
      <c r="F810" s="38" t="s">
        <v>3657</v>
      </c>
      <c r="G810" s="47" t="s">
        <v>3658</v>
      </c>
      <c r="H810" s="110">
        <v>2</v>
      </c>
      <c r="I810" s="14"/>
      <c r="J810" s="1"/>
      <c r="K810" s="1"/>
      <c r="L810"/>
      <c r="M810"/>
      <c r="N810"/>
    </row>
    <row r="811" spans="1:14" s="9" customFormat="1" ht="20.100000000000001" customHeight="1" x14ac:dyDescent="0.15">
      <c r="A811" s="36">
        <v>807</v>
      </c>
      <c r="B811" s="88" t="s">
        <v>7429</v>
      </c>
      <c r="C811" s="96" t="s">
        <v>7430</v>
      </c>
      <c r="D811" s="96" t="s">
        <v>6821</v>
      </c>
      <c r="E811" s="96" t="s">
        <v>6847</v>
      </c>
      <c r="F811" s="96" t="s">
        <v>7431</v>
      </c>
      <c r="G811" s="101" t="s">
        <v>7432</v>
      </c>
      <c r="H811" s="109">
        <v>2</v>
      </c>
      <c r="I811" s="14"/>
      <c r="J811" s="1"/>
      <c r="K811" s="1"/>
      <c r="L811"/>
      <c r="M811"/>
      <c r="N811"/>
    </row>
    <row r="812" spans="1:14" s="9" customFormat="1" ht="20.100000000000001" customHeight="1" x14ac:dyDescent="0.15">
      <c r="A812" s="36">
        <v>808</v>
      </c>
      <c r="B812" s="44" t="s">
        <v>4564</v>
      </c>
      <c r="C812" s="38" t="s">
        <v>4565</v>
      </c>
      <c r="D812" s="36" t="s">
        <v>4566</v>
      </c>
      <c r="E812" s="38" t="s">
        <v>4567</v>
      </c>
      <c r="F812" s="38" t="s">
        <v>4568</v>
      </c>
      <c r="G812" s="44" t="s">
        <v>4569</v>
      </c>
      <c r="H812" s="111">
        <v>2</v>
      </c>
      <c r="I812" s="14"/>
      <c r="J812" s="1"/>
      <c r="K812" s="1"/>
      <c r="L812"/>
      <c r="M812"/>
      <c r="N812"/>
    </row>
    <row r="813" spans="1:14" s="9" customFormat="1" ht="20.100000000000001" customHeight="1" x14ac:dyDescent="0.15">
      <c r="A813" s="36">
        <v>809</v>
      </c>
      <c r="B813" s="44" t="s">
        <v>4352</v>
      </c>
      <c r="C813" s="38" t="s">
        <v>4353</v>
      </c>
      <c r="D813" s="36" t="s">
        <v>1794</v>
      </c>
      <c r="E813" s="38" t="s">
        <v>4354</v>
      </c>
      <c r="F813" s="38" t="s">
        <v>4355</v>
      </c>
      <c r="G813" s="44" t="s">
        <v>4356</v>
      </c>
      <c r="H813" s="111">
        <v>2</v>
      </c>
      <c r="I813" s="14"/>
      <c r="J813" s="1"/>
      <c r="K813" s="1"/>
      <c r="L813"/>
      <c r="M813"/>
      <c r="N813"/>
    </row>
    <row r="814" spans="1:14" ht="20.100000000000001" customHeight="1" x14ac:dyDescent="0.15">
      <c r="A814" s="36">
        <v>810</v>
      </c>
      <c r="B814" s="43" t="s">
        <v>159</v>
      </c>
      <c r="C814" s="38" t="s">
        <v>3060</v>
      </c>
      <c r="D814" s="39" t="s">
        <v>160</v>
      </c>
      <c r="E814" s="39" t="s">
        <v>161</v>
      </c>
      <c r="F814" s="39" t="s">
        <v>162</v>
      </c>
      <c r="G814" s="43" t="s">
        <v>1979</v>
      </c>
      <c r="H814" s="111">
        <v>5</v>
      </c>
      <c r="I814" s="14"/>
    </row>
    <row r="815" spans="1:14" ht="20.100000000000001" customHeight="1" x14ac:dyDescent="0.15">
      <c r="A815" s="36">
        <v>811</v>
      </c>
      <c r="B815" s="55" t="s">
        <v>4720</v>
      </c>
      <c r="C815" s="70" t="s">
        <v>4778</v>
      </c>
      <c r="D815" s="70" t="s">
        <v>4780</v>
      </c>
      <c r="E815" s="70" t="s">
        <v>4786</v>
      </c>
      <c r="F815" s="70" t="s">
        <v>4795</v>
      </c>
      <c r="G815" s="102" t="s">
        <v>4799</v>
      </c>
      <c r="H815" s="109">
        <v>2</v>
      </c>
      <c r="I815" s="14"/>
    </row>
    <row r="816" spans="1:14" ht="20.100000000000001" customHeight="1" x14ac:dyDescent="0.15">
      <c r="A816" s="36">
        <v>812</v>
      </c>
      <c r="B816" s="55" t="s">
        <v>4717</v>
      </c>
      <c r="C816" s="70" t="s">
        <v>4775</v>
      </c>
      <c r="D816" s="70" t="s">
        <v>4780</v>
      </c>
      <c r="E816" s="70" t="s">
        <v>4785</v>
      </c>
      <c r="F816" s="70" t="s">
        <v>4793</v>
      </c>
      <c r="G816" s="102" t="s">
        <v>4809</v>
      </c>
      <c r="H816" s="109">
        <v>4</v>
      </c>
      <c r="I816" s="14"/>
    </row>
    <row r="817" spans="1:14" s="30" customFormat="1" ht="20.100000000000001" customHeight="1" x14ac:dyDescent="0.15">
      <c r="A817" s="36">
        <v>813</v>
      </c>
      <c r="B817" s="95" t="s">
        <v>8209</v>
      </c>
      <c r="C817" s="76" t="s">
        <v>8210</v>
      </c>
      <c r="D817" s="76" t="s">
        <v>58</v>
      </c>
      <c r="E817" s="76" t="s">
        <v>6852</v>
      </c>
      <c r="F817" s="83" t="s">
        <v>8211</v>
      </c>
      <c r="G817" s="83" t="s">
        <v>8212</v>
      </c>
      <c r="H817" s="110">
        <v>1</v>
      </c>
      <c r="I817" s="14"/>
      <c r="J817" s="1"/>
      <c r="K817" s="1"/>
      <c r="L817"/>
      <c r="M817"/>
      <c r="N817"/>
    </row>
    <row r="818" spans="1:14" s="30" customFormat="1" ht="20.100000000000001" customHeight="1" x14ac:dyDescent="0.15">
      <c r="A818" s="36">
        <v>814</v>
      </c>
      <c r="B818" s="43" t="s">
        <v>264</v>
      </c>
      <c r="C818" s="38" t="s">
        <v>3061</v>
      </c>
      <c r="D818" s="39" t="s">
        <v>257</v>
      </c>
      <c r="E818" s="39" t="s">
        <v>2665</v>
      </c>
      <c r="F818" s="39" t="s">
        <v>265</v>
      </c>
      <c r="G818" s="43" t="s">
        <v>2387</v>
      </c>
      <c r="H818" s="110">
        <v>2</v>
      </c>
      <c r="I818" s="14"/>
      <c r="J818" s="1"/>
      <c r="K818" s="1"/>
      <c r="L818"/>
      <c r="M818"/>
      <c r="N818"/>
    </row>
    <row r="819" spans="1:14" ht="20.100000000000001" customHeight="1" x14ac:dyDescent="0.15">
      <c r="A819" s="36">
        <v>815</v>
      </c>
      <c r="B819" s="43" t="s">
        <v>1829</v>
      </c>
      <c r="C819" s="38" t="s">
        <v>3062</v>
      </c>
      <c r="D819" s="39" t="s">
        <v>845</v>
      </c>
      <c r="E819" s="39" t="s">
        <v>223</v>
      </c>
      <c r="F819" s="39" t="s">
        <v>1833</v>
      </c>
      <c r="G819" s="43" t="s">
        <v>2447</v>
      </c>
      <c r="H819" s="110">
        <v>2</v>
      </c>
      <c r="I819" s="14"/>
    </row>
    <row r="820" spans="1:14" ht="20.100000000000001" customHeight="1" x14ac:dyDescent="0.15">
      <c r="A820" s="36">
        <v>816</v>
      </c>
      <c r="B820" s="44" t="s">
        <v>3761</v>
      </c>
      <c r="C820" s="38" t="s">
        <v>3762</v>
      </c>
      <c r="D820" s="49" t="s">
        <v>3763</v>
      </c>
      <c r="E820" s="38" t="s">
        <v>3712</v>
      </c>
      <c r="F820" s="49" t="s">
        <v>3764</v>
      </c>
      <c r="G820" s="47" t="s">
        <v>3765</v>
      </c>
      <c r="H820" s="110">
        <v>2</v>
      </c>
      <c r="I820" s="14"/>
    </row>
    <row r="821" spans="1:14" ht="20.100000000000001" customHeight="1" x14ac:dyDescent="0.15">
      <c r="A821" s="36">
        <v>817</v>
      </c>
      <c r="B821" s="43" t="s">
        <v>1105</v>
      </c>
      <c r="C821" s="38" t="s">
        <v>3063</v>
      </c>
      <c r="D821" s="39" t="s">
        <v>845</v>
      </c>
      <c r="E821" s="39" t="s">
        <v>1036</v>
      </c>
      <c r="F821" s="39"/>
      <c r="G821" s="43" t="s">
        <v>4517</v>
      </c>
      <c r="H821" s="110">
        <v>1</v>
      </c>
      <c r="I821" s="14"/>
    </row>
    <row r="822" spans="1:14" ht="20.100000000000001" customHeight="1" x14ac:dyDescent="0.15">
      <c r="A822" s="36">
        <v>818</v>
      </c>
      <c r="B822" s="88" t="s">
        <v>7612</v>
      </c>
      <c r="C822" s="96" t="s">
        <v>7613</v>
      </c>
      <c r="D822" s="96" t="s">
        <v>8273</v>
      </c>
      <c r="E822" s="96" t="s">
        <v>7614</v>
      </c>
      <c r="F822" s="96" t="s">
        <v>7615</v>
      </c>
      <c r="G822" s="101" t="s">
        <v>8274</v>
      </c>
      <c r="H822" s="109">
        <v>3</v>
      </c>
      <c r="I822" s="14"/>
    </row>
    <row r="823" spans="1:14" ht="20.100000000000001" customHeight="1" x14ac:dyDescent="0.15">
      <c r="A823" s="36">
        <v>819</v>
      </c>
      <c r="B823" s="44" t="s">
        <v>2536</v>
      </c>
      <c r="C823" s="38" t="s">
        <v>3064</v>
      </c>
      <c r="D823" s="49" t="s">
        <v>2533</v>
      </c>
      <c r="E823" s="38" t="s">
        <v>2543</v>
      </c>
      <c r="F823" s="38" t="s">
        <v>2550</v>
      </c>
      <c r="G823" s="44" t="s">
        <v>2556</v>
      </c>
      <c r="H823" s="110">
        <v>2</v>
      </c>
      <c r="I823" s="14"/>
    </row>
    <row r="824" spans="1:14" ht="20.100000000000001" customHeight="1" x14ac:dyDescent="0.15">
      <c r="A824" s="36">
        <v>820</v>
      </c>
      <c r="B824" s="43" t="s">
        <v>1451</v>
      </c>
      <c r="C824" s="38" t="s">
        <v>3065</v>
      </c>
      <c r="D824" s="39" t="s">
        <v>4646</v>
      </c>
      <c r="E824" s="39" t="s">
        <v>19</v>
      </c>
      <c r="F824" s="39" t="s">
        <v>1452</v>
      </c>
      <c r="G824" s="43" t="s">
        <v>2243</v>
      </c>
      <c r="H824" s="110">
        <v>1</v>
      </c>
      <c r="I824" s="14"/>
    </row>
    <row r="825" spans="1:14" ht="20.100000000000001" customHeight="1" x14ac:dyDescent="0.15">
      <c r="A825" s="36">
        <v>821</v>
      </c>
      <c r="B825" s="85" t="s">
        <v>7292</v>
      </c>
      <c r="C825" s="86" t="s">
        <v>7293</v>
      </c>
      <c r="D825" s="86" t="s">
        <v>1458</v>
      </c>
      <c r="E825" s="86" t="s">
        <v>6852</v>
      </c>
      <c r="F825" s="103" t="s">
        <v>7397</v>
      </c>
      <c r="G825" s="85" t="s">
        <v>7294</v>
      </c>
      <c r="H825" s="110">
        <v>1</v>
      </c>
      <c r="I825" s="14"/>
    </row>
    <row r="826" spans="1:14" ht="20.100000000000001" customHeight="1" x14ac:dyDescent="0.15">
      <c r="A826" s="36">
        <v>822</v>
      </c>
      <c r="B826" s="85" t="s">
        <v>7292</v>
      </c>
      <c r="C826" s="86" t="s">
        <v>7301</v>
      </c>
      <c r="D826" s="86" t="s">
        <v>1458</v>
      </c>
      <c r="E826" s="86" t="s">
        <v>6852</v>
      </c>
      <c r="F826" s="103" t="s">
        <v>7397</v>
      </c>
      <c r="G826" s="85" t="s">
        <v>7302</v>
      </c>
      <c r="H826" s="110">
        <v>1</v>
      </c>
      <c r="I826" s="14"/>
    </row>
    <row r="827" spans="1:14" ht="20.100000000000001" customHeight="1" x14ac:dyDescent="0.15">
      <c r="A827" s="36">
        <v>823</v>
      </c>
      <c r="B827" s="55" t="s">
        <v>4719</v>
      </c>
      <c r="C827" s="70" t="s">
        <v>4777</v>
      </c>
      <c r="D827" s="70" t="s">
        <v>4780</v>
      </c>
      <c r="E827" s="70" t="s">
        <v>4745</v>
      </c>
      <c r="F827" s="70"/>
      <c r="G827" s="102" t="s">
        <v>4798</v>
      </c>
      <c r="H827" s="109">
        <v>2</v>
      </c>
      <c r="I827" s="14"/>
    </row>
    <row r="828" spans="1:14" ht="20.100000000000001" customHeight="1" x14ac:dyDescent="0.15">
      <c r="A828" s="36">
        <v>824</v>
      </c>
      <c r="B828" s="88" t="s">
        <v>7439</v>
      </c>
      <c r="C828" s="96" t="s">
        <v>7440</v>
      </c>
      <c r="D828" s="96" t="s">
        <v>6821</v>
      </c>
      <c r="E828" s="96" t="s">
        <v>6847</v>
      </c>
      <c r="F828" s="96" t="s">
        <v>7441</v>
      </c>
      <c r="G828" s="101" t="s">
        <v>7442</v>
      </c>
      <c r="H828" s="109">
        <v>2</v>
      </c>
      <c r="I828" s="14"/>
    </row>
    <row r="829" spans="1:14" ht="20.100000000000001" customHeight="1" x14ac:dyDescent="0.15">
      <c r="A829" s="36">
        <v>825</v>
      </c>
      <c r="B829" s="95" t="s">
        <v>8191</v>
      </c>
      <c r="C829" s="76" t="s">
        <v>3304</v>
      </c>
      <c r="D829" s="76" t="s">
        <v>6829</v>
      </c>
      <c r="E829" s="76" t="s">
        <v>6847</v>
      </c>
      <c r="F829" s="83"/>
      <c r="G829" s="83" t="s">
        <v>8192</v>
      </c>
      <c r="H829" s="110">
        <v>2</v>
      </c>
      <c r="I829" s="14"/>
    </row>
    <row r="830" spans="1:14" ht="20.100000000000001" customHeight="1" x14ac:dyDescent="0.15">
      <c r="A830" s="36">
        <v>826</v>
      </c>
      <c r="B830" s="59" t="s">
        <v>6647</v>
      </c>
      <c r="C830" s="57" t="s">
        <v>6688</v>
      </c>
      <c r="D830" s="57" t="s">
        <v>6660</v>
      </c>
      <c r="E830" s="57" t="s">
        <v>6689</v>
      </c>
      <c r="F830" s="57"/>
      <c r="G830" s="59" t="s">
        <v>6690</v>
      </c>
      <c r="H830" s="110">
        <v>1</v>
      </c>
      <c r="I830" s="14"/>
    </row>
    <row r="831" spans="1:14" ht="20.100000000000001" customHeight="1" x14ac:dyDescent="0.15">
      <c r="A831" s="36">
        <v>827</v>
      </c>
      <c r="B831" s="44" t="s">
        <v>4545</v>
      </c>
      <c r="C831" s="38" t="s">
        <v>4549</v>
      </c>
      <c r="D831" s="39" t="s">
        <v>4644</v>
      </c>
      <c r="E831" s="38" t="s">
        <v>4552</v>
      </c>
      <c r="F831" s="38" t="s">
        <v>4554</v>
      </c>
      <c r="G831" s="44" t="s">
        <v>4557</v>
      </c>
      <c r="H831" s="111">
        <v>2</v>
      </c>
      <c r="I831" s="14"/>
    </row>
    <row r="832" spans="1:14" ht="20.100000000000001" customHeight="1" x14ac:dyDescent="0.15">
      <c r="A832" s="36">
        <v>828</v>
      </c>
      <c r="B832" s="44" t="s">
        <v>3821</v>
      </c>
      <c r="C832" s="38" t="s">
        <v>3822</v>
      </c>
      <c r="D832" s="49" t="s">
        <v>3823</v>
      </c>
      <c r="E832" s="38" t="s">
        <v>3824</v>
      </c>
      <c r="F832" s="38" t="s">
        <v>3825</v>
      </c>
      <c r="G832" s="47" t="s">
        <v>3826</v>
      </c>
      <c r="H832" s="110">
        <v>2</v>
      </c>
      <c r="I832" s="14"/>
    </row>
    <row r="833" spans="1:9" ht="20.100000000000001" customHeight="1" x14ac:dyDescent="0.15">
      <c r="A833" s="36">
        <v>829</v>
      </c>
      <c r="B833" s="55" t="s">
        <v>5513</v>
      </c>
      <c r="C833" s="70" t="s">
        <v>5658</v>
      </c>
      <c r="D833" s="70" t="s">
        <v>5552</v>
      </c>
      <c r="E833" s="70" t="s">
        <v>5553</v>
      </c>
      <c r="F833" s="70" t="s">
        <v>5669</v>
      </c>
      <c r="G833" s="102" t="s">
        <v>5678</v>
      </c>
      <c r="H833" s="109">
        <v>4</v>
      </c>
      <c r="I833" s="14"/>
    </row>
    <row r="834" spans="1:9" ht="20.100000000000001" customHeight="1" x14ac:dyDescent="0.15">
      <c r="A834" s="36">
        <v>830</v>
      </c>
      <c r="B834" s="43" t="s">
        <v>888</v>
      </c>
      <c r="C834" s="38" t="s">
        <v>3066</v>
      </c>
      <c r="D834" s="39" t="s">
        <v>845</v>
      </c>
      <c r="E834" s="39" t="s">
        <v>10</v>
      </c>
      <c r="F834" s="39" t="s">
        <v>889</v>
      </c>
      <c r="G834" s="43" t="s">
        <v>5796</v>
      </c>
      <c r="H834" s="111">
        <v>5</v>
      </c>
      <c r="I834" s="14"/>
    </row>
    <row r="835" spans="1:9" ht="20.100000000000001" customHeight="1" x14ac:dyDescent="0.15">
      <c r="A835" s="36">
        <v>831</v>
      </c>
      <c r="B835" s="43" t="s">
        <v>670</v>
      </c>
      <c r="C835" s="38" t="s">
        <v>3067</v>
      </c>
      <c r="D835" s="39" t="s">
        <v>4646</v>
      </c>
      <c r="E835" s="39" t="s">
        <v>600</v>
      </c>
      <c r="F835" s="39" t="s">
        <v>671</v>
      </c>
      <c r="G835" s="43" t="s">
        <v>2244</v>
      </c>
      <c r="H835" s="110">
        <v>1</v>
      </c>
      <c r="I835" s="14"/>
    </row>
    <row r="836" spans="1:9" ht="20.100000000000001" customHeight="1" x14ac:dyDescent="0.15">
      <c r="A836" s="36">
        <v>832</v>
      </c>
      <c r="B836" s="43" t="s">
        <v>1748</v>
      </c>
      <c r="C836" s="38" t="s">
        <v>3068</v>
      </c>
      <c r="D836" s="39" t="s">
        <v>1458</v>
      </c>
      <c r="E836" s="39" t="s">
        <v>1703</v>
      </c>
      <c r="F836" s="39"/>
      <c r="G836" s="43" t="s">
        <v>4604</v>
      </c>
      <c r="H836" s="110">
        <v>2</v>
      </c>
      <c r="I836" s="14"/>
    </row>
    <row r="837" spans="1:9" ht="20.100000000000001" customHeight="1" x14ac:dyDescent="0.15">
      <c r="A837" s="36">
        <v>833</v>
      </c>
      <c r="B837" s="43" t="s">
        <v>1237</v>
      </c>
      <c r="C837" s="38" t="s">
        <v>3069</v>
      </c>
      <c r="D837" s="39" t="s">
        <v>4644</v>
      </c>
      <c r="E837" s="39" t="s">
        <v>1238</v>
      </c>
      <c r="F837" s="39" t="s">
        <v>1239</v>
      </c>
      <c r="G837" s="37" t="s">
        <v>2345</v>
      </c>
      <c r="H837" s="110">
        <v>1</v>
      </c>
      <c r="I837" s="14"/>
    </row>
    <row r="838" spans="1:9" ht="20.100000000000001" customHeight="1" x14ac:dyDescent="0.15">
      <c r="A838" s="36">
        <v>834</v>
      </c>
      <c r="B838" s="44" t="s">
        <v>3931</v>
      </c>
      <c r="C838" s="38" t="s">
        <v>3945</v>
      </c>
      <c r="D838" s="49" t="s">
        <v>1794</v>
      </c>
      <c r="E838" s="38" t="s">
        <v>3959</v>
      </c>
      <c r="F838" s="49" t="s">
        <v>4447</v>
      </c>
      <c r="G838" s="47" t="s">
        <v>3980</v>
      </c>
      <c r="H838" s="110">
        <v>1</v>
      </c>
      <c r="I838" s="14"/>
    </row>
    <row r="839" spans="1:9" ht="20.100000000000001" customHeight="1" x14ac:dyDescent="0.15">
      <c r="A839" s="36">
        <v>835</v>
      </c>
      <c r="B839" s="95" t="s">
        <v>7731</v>
      </c>
      <c r="C839" s="76" t="s">
        <v>7732</v>
      </c>
      <c r="D839" s="76" t="s">
        <v>6821</v>
      </c>
      <c r="E839" s="76" t="s">
        <v>6852</v>
      </c>
      <c r="F839" s="106"/>
      <c r="G839" s="83" t="s">
        <v>7733</v>
      </c>
      <c r="H839" s="110">
        <v>1</v>
      </c>
      <c r="I839" s="14"/>
    </row>
    <row r="840" spans="1:9" ht="20.100000000000001" customHeight="1" x14ac:dyDescent="0.15">
      <c r="A840" s="36">
        <v>836</v>
      </c>
      <c r="B840" s="55" t="s">
        <v>5499</v>
      </c>
      <c r="C840" s="70" t="s">
        <v>5625</v>
      </c>
      <c r="D840" s="70" t="s">
        <v>5502</v>
      </c>
      <c r="E840" s="70" t="s">
        <v>5632</v>
      </c>
      <c r="F840" s="70" t="s">
        <v>5638</v>
      </c>
      <c r="G840" s="102" t="s">
        <v>5646</v>
      </c>
      <c r="H840" s="109">
        <v>2</v>
      </c>
      <c r="I840" s="14"/>
    </row>
    <row r="841" spans="1:9" ht="20.100000000000001" customHeight="1" x14ac:dyDescent="0.15">
      <c r="A841" s="36">
        <v>837</v>
      </c>
      <c r="B841" s="55" t="s">
        <v>6465</v>
      </c>
      <c r="C841" s="70" t="s">
        <v>6466</v>
      </c>
      <c r="D841" s="70" t="s">
        <v>1794</v>
      </c>
      <c r="E841" s="71" t="s">
        <v>6468</v>
      </c>
      <c r="F841" s="71" t="s">
        <v>6467</v>
      </c>
      <c r="G841" s="102" t="s">
        <v>6469</v>
      </c>
      <c r="H841" s="109">
        <v>1</v>
      </c>
      <c r="I841" s="14"/>
    </row>
    <row r="842" spans="1:9" ht="20.100000000000001" customHeight="1" x14ac:dyDescent="0.15">
      <c r="A842" s="36">
        <v>838</v>
      </c>
      <c r="B842" s="43" t="s">
        <v>424</v>
      </c>
      <c r="C842" s="38" t="s">
        <v>3070</v>
      </c>
      <c r="D842" s="39" t="s">
        <v>4625</v>
      </c>
      <c r="E842" s="39" t="s">
        <v>425</v>
      </c>
      <c r="F842" s="39" t="s">
        <v>426</v>
      </c>
      <c r="G842" s="37" t="s">
        <v>2305</v>
      </c>
      <c r="H842" s="110">
        <v>2</v>
      </c>
      <c r="I842" s="14"/>
    </row>
    <row r="843" spans="1:9" ht="20.100000000000001" customHeight="1" x14ac:dyDescent="0.15">
      <c r="A843" s="36">
        <v>839</v>
      </c>
      <c r="B843" s="43" t="s">
        <v>495</v>
      </c>
      <c r="C843" s="38" t="s">
        <v>3071</v>
      </c>
      <c r="D843" s="39" t="s">
        <v>4625</v>
      </c>
      <c r="E843" s="39" t="s">
        <v>2665</v>
      </c>
      <c r="F843" s="39" t="s">
        <v>496</v>
      </c>
      <c r="G843" s="43" t="s">
        <v>2306</v>
      </c>
      <c r="H843" s="110">
        <v>2</v>
      </c>
      <c r="I843" s="14"/>
    </row>
    <row r="844" spans="1:9" ht="20.100000000000001" customHeight="1" x14ac:dyDescent="0.15">
      <c r="A844" s="36">
        <v>840</v>
      </c>
      <c r="B844" s="43" t="s">
        <v>541</v>
      </c>
      <c r="C844" s="38" t="s">
        <v>3072</v>
      </c>
      <c r="D844" s="39" t="s">
        <v>4625</v>
      </c>
      <c r="E844" s="39" t="s">
        <v>2657</v>
      </c>
      <c r="F844" s="39" t="s">
        <v>542</v>
      </c>
      <c r="G844" s="37" t="s">
        <v>2307</v>
      </c>
      <c r="H844" s="110">
        <v>6</v>
      </c>
      <c r="I844" s="14"/>
    </row>
    <row r="845" spans="1:9" ht="20.100000000000001" customHeight="1" x14ac:dyDescent="0.15">
      <c r="A845" s="36">
        <v>841</v>
      </c>
      <c r="B845" s="85" t="s">
        <v>7323</v>
      </c>
      <c r="C845" s="86" t="s">
        <v>7324</v>
      </c>
      <c r="D845" s="86" t="s">
        <v>1458</v>
      </c>
      <c r="E845" s="86" t="s">
        <v>6884</v>
      </c>
      <c r="F845" s="103" t="s">
        <v>7399</v>
      </c>
      <c r="G845" s="85" t="s">
        <v>7325</v>
      </c>
      <c r="H845" s="110">
        <v>4</v>
      </c>
      <c r="I845" s="14"/>
    </row>
    <row r="846" spans="1:9" ht="20.100000000000001" customHeight="1" x14ac:dyDescent="0.15">
      <c r="A846" s="36">
        <v>842</v>
      </c>
      <c r="B846" s="43" t="s">
        <v>1071</v>
      </c>
      <c r="C846" s="38" t="s">
        <v>3073</v>
      </c>
      <c r="D846" s="39" t="s">
        <v>845</v>
      </c>
      <c r="E846" s="39" t="s">
        <v>1036</v>
      </c>
      <c r="F846" s="39" t="s">
        <v>1072</v>
      </c>
      <c r="G846" s="43" t="s">
        <v>4517</v>
      </c>
      <c r="H846" s="110">
        <v>1</v>
      </c>
      <c r="I846" s="14"/>
    </row>
    <row r="847" spans="1:9" ht="20.100000000000001" customHeight="1" x14ac:dyDescent="0.15">
      <c r="A847" s="36">
        <v>843</v>
      </c>
      <c r="B847" s="43" t="s">
        <v>213</v>
      </c>
      <c r="C847" s="38" t="s">
        <v>3074</v>
      </c>
      <c r="D847" s="39" t="s">
        <v>180</v>
      </c>
      <c r="E847" s="39" t="s">
        <v>61</v>
      </c>
      <c r="F847" s="39" t="s">
        <v>214</v>
      </c>
      <c r="G847" s="37" t="s">
        <v>2404</v>
      </c>
      <c r="H847" s="110">
        <v>2</v>
      </c>
      <c r="I847" s="14"/>
    </row>
    <row r="848" spans="1:9" ht="20.100000000000001" customHeight="1" x14ac:dyDescent="0.15">
      <c r="A848" s="36">
        <v>844</v>
      </c>
      <c r="B848" s="55" t="s">
        <v>6011</v>
      </c>
      <c r="C848" s="70" t="s">
        <v>6019</v>
      </c>
      <c r="D848" s="70" t="s">
        <v>6023</v>
      </c>
      <c r="E848" s="70" t="s">
        <v>6025</v>
      </c>
      <c r="F848" s="70" t="s">
        <v>6035</v>
      </c>
      <c r="G848" s="102" t="s">
        <v>6043</v>
      </c>
      <c r="H848" s="109">
        <v>2</v>
      </c>
      <c r="I848" s="14"/>
    </row>
    <row r="849" spans="1:14" ht="20.100000000000001" customHeight="1" x14ac:dyDescent="0.15">
      <c r="A849" s="36">
        <v>845</v>
      </c>
      <c r="B849" s="43" t="s">
        <v>1026</v>
      </c>
      <c r="C849" s="38" t="s">
        <v>3075</v>
      </c>
      <c r="D849" s="39" t="s">
        <v>180</v>
      </c>
      <c r="E849" s="39" t="s">
        <v>2653</v>
      </c>
      <c r="F849" s="39" t="s">
        <v>1027</v>
      </c>
      <c r="G849" s="37" t="s">
        <v>2405</v>
      </c>
      <c r="H849" s="110">
        <v>6</v>
      </c>
      <c r="I849" s="14"/>
    </row>
    <row r="850" spans="1:14" ht="20.100000000000001" customHeight="1" x14ac:dyDescent="0.15">
      <c r="A850" s="36">
        <v>846</v>
      </c>
      <c r="B850" s="43" t="s">
        <v>831</v>
      </c>
      <c r="C850" s="38" t="s">
        <v>3076</v>
      </c>
      <c r="D850" s="49" t="s">
        <v>1800</v>
      </c>
      <c r="E850" s="39" t="s">
        <v>832</v>
      </c>
      <c r="F850" s="39" t="s">
        <v>4462</v>
      </c>
      <c r="G850" s="37" t="s">
        <v>2100</v>
      </c>
      <c r="H850" s="110">
        <v>1</v>
      </c>
      <c r="I850" s="14"/>
    </row>
    <row r="851" spans="1:14" ht="20.100000000000001" customHeight="1" x14ac:dyDescent="0.15">
      <c r="A851" s="36">
        <v>847</v>
      </c>
      <c r="B851" s="55" t="s">
        <v>5341</v>
      </c>
      <c r="C851" s="70" t="s">
        <v>5350</v>
      </c>
      <c r="D851" s="70" t="s">
        <v>1786</v>
      </c>
      <c r="E851" s="70" t="s">
        <v>5357</v>
      </c>
      <c r="F851" s="70"/>
      <c r="G851" s="102" t="s">
        <v>5371</v>
      </c>
      <c r="H851" s="109">
        <v>2</v>
      </c>
      <c r="I851" s="14"/>
    </row>
    <row r="852" spans="1:14" ht="20.100000000000001" customHeight="1" x14ac:dyDescent="0.15">
      <c r="A852" s="36">
        <v>848</v>
      </c>
      <c r="B852" s="55" t="s">
        <v>5867</v>
      </c>
      <c r="C852" s="70" t="s">
        <v>5878</v>
      </c>
      <c r="D852" s="70" t="s">
        <v>5886</v>
      </c>
      <c r="E852" s="70" t="s">
        <v>5838</v>
      </c>
      <c r="F852" s="70" t="s">
        <v>5895</v>
      </c>
      <c r="G852" s="102" t="s">
        <v>5905</v>
      </c>
      <c r="H852" s="109">
        <v>2</v>
      </c>
      <c r="I852" s="14"/>
    </row>
    <row r="853" spans="1:14" ht="20.100000000000001" customHeight="1" x14ac:dyDescent="0.15">
      <c r="A853" s="36">
        <v>849</v>
      </c>
      <c r="B853" s="95" t="s">
        <v>7967</v>
      </c>
      <c r="C853" s="76" t="s">
        <v>7968</v>
      </c>
      <c r="D853" s="76" t="s">
        <v>1458</v>
      </c>
      <c r="E853" s="76" t="s">
        <v>6847</v>
      </c>
      <c r="F853" s="83"/>
      <c r="G853" s="83" t="s">
        <v>7969</v>
      </c>
      <c r="H853" s="110">
        <v>2</v>
      </c>
      <c r="I853" s="14"/>
    </row>
    <row r="854" spans="1:14" ht="20.100000000000001" customHeight="1" x14ac:dyDescent="0.15">
      <c r="A854" s="36">
        <v>850</v>
      </c>
      <c r="B854" s="55" t="s">
        <v>5475</v>
      </c>
      <c r="C854" s="70" t="s">
        <v>5549</v>
      </c>
      <c r="D854" s="70" t="s">
        <v>1786</v>
      </c>
      <c r="E854" s="70" t="s">
        <v>5529</v>
      </c>
      <c r="F854" s="70" t="s">
        <v>5559</v>
      </c>
      <c r="G854" s="102" t="s">
        <v>5565</v>
      </c>
      <c r="H854" s="109">
        <v>2</v>
      </c>
      <c r="I854" s="14"/>
    </row>
    <row r="855" spans="1:14" ht="20.100000000000001" customHeight="1" x14ac:dyDescent="0.15">
      <c r="A855" s="36">
        <v>851</v>
      </c>
      <c r="B855" s="55" t="s">
        <v>4722</v>
      </c>
      <c r="C855" s="70" t="s">
        <v>4810</v>
      </c>
      <c r="D855" s="70" t="s">
        <v>4780</v>
      </c>
      <c r="E855" s="70" t="s">
        <v>4825</v>
      </c>
      <c r="F855" s="70" t="s">
        <v>4837</v>
      </c>
      <c r="G855" s="102" t="s">
        <v>4845</v>
      </c>
      <c r="H855" s="109">
        <v>4</v>
      </c>
      <c r="I855" s="14"/>
    </row>
    <row r="856" spans="1:14" ht="20.100000000000001" customHeight="1" x14ac:dyDescent="0.15">
      <c r="A856" s="36">
        <v>852</v>
      </c>
      <c r="B856" s="55" t="s">
        <v>4910</v>
      </c>
      <c r="C856" s="70" t="s">
        <v>4974</v>
      </c>
      <c r="D856" s="70" t="s">
        <v>1784</v>
      </c>
      <c r="E856" s="70" t="s">
        <v>5018</v>
      </c>
      <c r="F856" s="70"/>
      <c r="G856" s="102" t="s">
        <v>5133</v>
      </c>
      <c r="H856" s="109">
        <v>2</v>
      </c>
      <c r="I856" s="14"/>
    </row>
    <row r="857" spans="1:14" ht="20.100000000000001" customHeight="1" x14ac:dyDescent="0.15">
      <c r="A857" s="36">
        <v>853</v>
      </c>
      <c r="B857" s="37" t="s">
        <v>545</v>
      </c>
      <c r="C857" s="38" t="s">
        <v>3077</v>
      </c>
      <c r="D857" s="39" t="s">
        <v>4646</v>
      </c>
      <c r="E857" s="49" t="s">
        <v>546</v>
      </c>
      <c r="F857" s="49" t="s">
        <v>547</v>
      </c>
      <c r="G857" s="43" t="s">
        <v>2245</v>
      </c>
      <c r="H857" s="110">
        <v>1</v>
      </c>
      <c r="I857" s="14"/>
    </row>
    <row r="858" spans="1:14" s="19" customFormat="1" ht="20.100000000000001" customHeight="1" x14ac:dyDescent="0.15">
      <c r="A858" s="36">
        <v>854</v>
      </c>
      <c r="B858" s="43" t="s">
        <v>553</v>
      </c>
      <c r="C858" s="38" t="s">
        <v>3078</v>
      </c>
      <c r="D858" s="39" t="s">
        <v>4646</v>
      </c>
      <c r="E858" s="39" t="s">
        <v>554</v>
      </c>
      <c r="F858" s="39" t="s">
        <v>555</v>
      </c>
      <c r="G858" s="37" t="s">
        <v>2247</v>
      </c>
      <c r="H858" s="110">
        <v>2</v>
      </c>
      <c r="I858" s="14"/>
      <c r="J858" s="1"/>
      <c r="K858" s="1"/>
      <c r="L858"/>
      <c r="M858"/>
      <c r="N858"/>
    </row>
    <row r="859" spans="1:14" ht="20.100000000000001" customHeight="1" x14ac:dyDescent="0.15">
      <c r="A859" s="36">
        <v>855</v>
      </c>
      <c r="B859" s="75" t="s">
        <v>6887</v>
      </c>
      <c r="C859" s="76" t="s">
        <v>6888</v>
      </c>
      <c r="D859" s="76" t="s">
        <v>1458</v>
      </c>
      <c r="E859" s="76" t="s">
        <v>6847</v>
      </c>
      <c r="F859" s="76" t="s">
        <v>6956</v>
      </c>
      <c r="G859" s="75" t="s">
        <v>6932</v>
      </c>
      <c r="H859" s="110">
        <v>2</v>
      </c>
      <c r="I859" s="60"/>
    </row>
    <row r="860" spans="1:14" ht="20.100000000000001" customHeight="1" x14ac:dyDescent="0.15">
      <c r="A860" s="36">
        <v>856</v>
      </c>
      <c r="B860" s="55" t="s">
        <v>4882</v>
      </c>
      <c r="C860" s="70" t="s">
        <v>4946</v>
      </c>
      <c r="D860" s="70" t="s">
        <v>5010</v>
      </c>
      <c r="E860" s="70" t="s">
        <v>5018</v>
      </c>
      <c r="F860" s="70" t="s">
        <v>5073</v>
      </c>
      <c r="G860" s="102" t="s">
        <v>5106</v>
      </c>
      <c r="H860" s="109">
        <v>2</v>
      </c>
      <c r="I860" s="60"/>
    </row>
    <row r="861" spans="1:14" ht="20.100000000000001" customHeight="1" x14ac:dyDescent="0.15">
      <c r="A861" s="36">
        <v>857</v>
      </c>
      <c r="B861" s="55" t="s">
        <v>6009</v>
      </c>
      <c r="C861" s="70" t="s">
        <v>6017</v>
      </c>
      <c r="D861" s="70" t="s">
        <v>6023</v>
      </c>
      <c r="E861" s="70" t="s">
        <v>6028</v>
      </c>
      <c r="F861" s="70"/>
      <c r="G861" s="102" t="s">
        <v>6041</v>
      </c>
      <c r="H861" s="109">
        <v>4</v>
      </c>
      <c r="I861" s="60"/>
      <c r="J861" s="84"/>
    </row>
    <row r="862" spans="1:14" ht="20.100000000000001" customHeight="1" x14ac:dyDescent="0.15">
      <c r="A862" s="36">
        <v>858</v>
      </c>
      <c r="B862" s="44" t="s">
        <v>3985</v>
      </c>
      <c r="C862" s="38" t="s">
        <v>3986</v>
      </c>
      <c r="D862" s="49" t="s">
        <v>3987</v>
      </c>
      <c r="E862" s="38" t="s">
        <v>3988</v>
      </c>
      <c r="F862" s="49" t="s">
        <v>4620</v>
      </c>
      <c r="G862" s="47" t="s">
        <v>3989</v>
      </c>
      <c r="H862" s="110">
        <v>2</v>
      </c>
      <c r="I862" s="60"/>
      <c r="J862" s="84"/>
    </row>
    <row r="863" spans="1:14" ht="20.100000000000001" customHeight="1" x14ac:dyDescent="0.15">
      <c r="A863" s="36">
        <v>859</v>
      </c>
      <c r="B863" s="95" t="s">
        <v>7947</v>
      </c>
      <c r="C863" s="76" t="s">
        <v>7948</v>
      </c>
      <c r="D863" s="76" t="s">
        <v>1458</v>
      </c>
      <c r="E863" s="76" t="s">
        <v>6847</v>
      </c>
      <c r="F863" s="83" t="s">
        <v>7949</v>
      </c>
      <c r="G863" s="83" t="s">
        <v>7950</v>
      </c>
      <c r="H863" s="110">
        <v>2</v>
      </c>
      <c r="I863" s="35"/>
      <c r="J863" s="35"/>
      <c r="K863" s="29"/>
      <c r="L863" s="30"/>
      <c r="M863" s="30"/>
      <c r="N863" s="30"/>
    </row>
    <row r="864" spans="1:14" ht="20.100000000000001" customHeight="1" x14ac:dyDescent="0.15">
      <c r="A864" s="36">
        <v>860</v>
      </c>
      <c r="B864" s="44" t="s">
        <v>4430</v>
      </c>
      <c r="C864" s="38" t="s">
        <v>4431</v>
      </c>
      <c r="D864" s="36" t="s">
        <v>4432</v>
      </c>
      <c r="E864" s="38" t="s">
        <v>4433</v>
      </c>
      <c r="F864" s="38" t="s">
        <v>4434</v>
      </c>
      <c r="G864" s="44" t="s">
        <v>4435</v>
      </c>
      <c r="H864" s="111">
        <v>5</v>
      </c>
      <c r="I864" s="16"/>
      <c r="J864" s="12"/>
      <c r="K864" s="10"/>
      <c r="L864" s="9"/>
      <c r="M864" s="9"/>
      <c r="N864" s="9"/>
    </row>
    <row r="865" spans="1:14" ht="20.100000000000001" customHeight="1" x14ac:dyDescent="0.15">
      <c r="A865" s="36">
        <v>861</v>
      </c>
      <c r="B865" s="43" t="s">
        <v>1257</v>
      </c>
      <c r="C865" s="38" t="s">
        <v>3079</v>
      </c>
      <c r="D865" s="39" t="s">
        <v>267</v>
      </c>
      <c r="E865" s="39" t="s">
        <v>2612</v>
      </c>
      <c r="F865" s="39" t="s">
        <v>1258</v>
      </c>
      <c r="G865" s="37" t="s">
        <v>2604</v>
      </c>
      <c r="H865" s="110">
        <v>1</v>
      </c>
      <c r="I865" s="35"/>
      <c r="J865" s="29"/>
      <c r="K865" s="29"/>
      <c r="L865" s="30"/>
      <c r="M865" s="30"/>
      <c r="N865" s="30"/>
    </row>
    <row r="866" spans="1:14" ht="20.100000000000001" customHeight="1" x14ac:dyDescent="0.15">
      <c r="A866" s="36">
        <v>862</v>
      </c>
      <c r="B866" s="81" t="s">
        <v>7054</v>
      </c>
      <c r="C866" s="97" t="s">
        <v>7055</v>
      </c>
      <c r="D866" s="98" t="s">
        <v>7050</v>
      </c>
      <c r="E866" s="97" t="s">
        <v>7056</v>
      </c>
      <c r="F866" s="104" t="s">
        <v>7057</v>
      </c>
      <c r="G866" s="104" t="s">
        <v>7058</v>
      </c>
      <c r="H866" s="110">
        <v>1</v>
      </c>
      <c r="I866" s="35"/>
      <c r="J866" s="29"/>
      <c r="K866" s="29"/>
      <c r="L866" s="30"/>
      <c r="M866" s="30"/>
      <c r="N866" s="30"/>
    </row>
    <row r="867" spans="1:14" ht="20.100000000000001" customHeight="1" x14ac:dyDescent="0.15">
      <c r="A867" s="36">
        <v>863</v>
      </c>
      <c r="B867" s="43" t="s">
        <v>1834</v>
      </c>
      <c r="C867" s="38" t="s">
        <v>3079</v>
      </c>
      <c r="D867" s="39" t="s">
        <v>267</v>
      </c>
      <c r="E867" s="39" t="s">
        <v>1259</v>
      </c>
      <c r="F867" s="39" t="s">
        <v>1258</v>
      </c>
      <c r="G867" s="37" t="s">
        <v>2048</v>
      </c>
      <c r="H867" s="110">
        <v>1</v>
      </c>
      <c r="I867" s="14"/>
    </row>
    <row r="868" spans="1:14" ht="20.100000000000001" customHeight="1" x14ac:dyDescent="0.15">
      <c r="A868" s="36">
        <v>864</v>
      </c>
      <c r="B868" s="55" t="s">
        <v>5869</v>
      </c>
      <c r="C868" s="70" t="s">
        <v>5880</v>
      </c>
      <c r="D868" s="70" t="s">
        <v>5826</v>
      </c>
      <c r="E868" s="70" t="s">
        <v>4439</v>
      </c>
      <c r="F868" s="70" t="s">
        <v>5897</v>
      </c>
      <c r="G868" s="102" t="s">
        <v>5907</v>
      </c>
      <c r="H868" s="109">
        <v>1</v>
      </c>
      <c r="I868" s="16"/>
      <c r="J868" s="9"/>
      <c r="K868" s="10"/>
      <c r="L868" s="9"/>
      <c r="M868" s="9"/>
      <c r="N868" s="9"/>
    </row>
    <row r="869" spans="1:14" ht="20.100000000000001" customHeight="1" x14ac:dyDescent="0.15">
      <c r="A869" s="36">
        <v>865</v>
      </c>
      <c r="B869" s="95" t="s">
        <v>7832</v>
      </c>
      <c r="C869" s="76" t="s">
        <v>7833</v>
      </c>
      <c r="D869" s="76" t="s">
        <v>267</v>
      </c>
      <c r="E869" s="76" t="s">
        <v>6844</v>
      </c>
      <c r="F869" s="106" t="s">
        <v>7834</v>
      </c>
      <c r="G869" s="83" t="s">
        <v>7835</v>
      </c>
      <c r="H869" s="110">
        <v>5</v>
      </c>
      <c r="I869" s="12"/>
      <c r="J869" s="10"/>
      <c r="K869" s="10"/>
      <c r="L869" s="9"/>
      <c r="M869" s="9"/>
      <c r="N869" s="9"/>
    </row>
    <row r="870" spans="1:14" ht="20.100000000000001" customHeight="1" x14ac:dyDescent="0.15">
      <c r="A870" s="36">
        <v>866</v>
      </c>
      <c r="B870" s="55" t="s">
        <v>4929</v>
      </c>
      <c r="C870" s="70" t="s">
        <v>4993</v>
      </c>
      <c r="D870" s="70" t="s">
        <v>4646</v>
      </c>
      <c r="E870" s="70" t="s">
        <v>5018</v>
      </c>
      <c r="F870" s="70" t="s">
        <v>5101</v>
      </c>
      <c r="G870" s="102" t="s">
        <v>5152</v>
      </c>
      <c r="H870" s="109">
        <v>2</v>
      </c>
      <c r="I870" s="12"/>
      <c r="J870" s="10"/>
      <c r="K870" s="10"/>
      <c r="L870" s="9"/>
      <c r="M870" s="9"/>
      <c r="N870" s="9"/>
    </row>
    <row r="871" spans="1:14" ht="20.100000000000001" customHeight="1" x14ac:dyDescent="0.15">
      <c r="A871" s="36">
        <v>867</v>
      </c>
      <c r="B871" s="43" t="s">
        <v>934</v>
      </c>
      <c r="C871" s="38" t="s">
        <v>3080</v>
      </c>
      <c r="D871" s="39" t="s">
        <v>845</v>
      </c>
      <c r="E871" s="39" t="s">
        <v>931</v>
      </c>
      <c r="F871" s="39" t="s">
        <v>935</v>
      </c>
      <c r="G871" s="43" t="s">
        <v>2446</v>
      </c>
      <c r="H871" s="110">
        <v>1</v>
      </c>
      <c r="I871" s="12"/>
      <c r="J871" s="10"/>
      <c r="K871" s="10"/>
      <c r="L871" s="9"/>
      <c r="M871" s="9"/>
      <c r="N871" s="9"/>
    </row>
    <row r="872" spans="1:14" ht="20.100000000000001" customHeight="1" x14ac:dyDescent="0.15">
      <c r="A872" s="36">
        <v>868</v>
      </c>
      <c r="B872" s="55" t="s">
        <v>5747</v>
      </c>
      <c r="C872" s="70" t="s">
        <v>5757</v>
      </c>
      <c r="D872" s="70" t="s">
        <v>5761</v>
      </c>
      <c r="E872" s="70" t="s">
        <v>5769</v>
      </c>
      <c r="F872" s="70" t="s">
        <v>5779</v>
      </c>
      <c r="G872" s="102" t="s">
        <v>5789</v>
      </c>
      <c r="H872" s="109">
        <v>2</v>
      </c>
      <c r="I872" s="12"/>
      <c r="J872" s="10"/>
      <c r="K872" s="10"/>
      <c r="L872" s="9"/>
      <c r="M872" s="9"/>
      <c r="N872" s="9"/>
    </row>
    <row r="873" spans="1:14" ht="20.100000000000001" customHeight="1" x14ac:dyDescent="0.15">
      <c r="A873" s="36">
        <v>869</v>
      </c>
      <c r="B873" s="43" t="s">
        <v>661</v>
      </c>
      <c r="C873" s="38" t="s">
        <v>3081</v>
      </c>
      <c r="D873" s="39" t="s">
        <v>4646</v>
      </c>
      <c r="E873" s="39" t="s">
        <v>662</v>
      </c>
      <c r="F873" s="39" t="s">
        <v>663</v>
      </c>
      <c r="G873" s="37" t="s">
        <v>2246</v>
      </c>
      <c r="H873" s="110">
        <v>1</v>
      </c>
      <c r="I873" s="12"/>
      <c r="J873" s="10"/>
      <c r="K873" s="10"/>
      <c r="L873" s="9"/>
      <c r="M873" s="9"/>
      <c r="N873" s="9"/>
    </row>
    <row r="874" spans="1:14" ht="20.100000000000001" customHeight="1" x14ac:dyDescent="0.15">
      <c r="A874" s="36">
        <v>870</v>
      </c>
      <c r="B874" s="43" t="s">
        <v>1180</v>
      </c>
      <c r="C874" s="38" t="s">
        <v>3082</v>
      </c>
      <c r="D874" s="39" t="s">
        <v>4646</v>
      </c>
      <c r="E874" s="39" t="s">
        <v>8</v>
      </c>
      <c r="F874" s="39" t="s">
        <v>1181</v>
      </c>
      <c r="G874" s="37" t="s">
        <v>2170</v>
      </c>
      <c r="H874" s="110">
        <v>1</v>
      </c>
      <c r="I874" s="10"/>
      <c r="J874" s="10"/>
      <c r="K874" s="10"/>
      <c r="L874" s="9"/>
      <c r="M874" s="9"/>
      <c r="N874" s="9"/>
    </row>
    <row r="875" spans="1:14" ht="20.100000000000001" customHeight="1" x14ac:dyDescent="0.15">
      <c r="A875" s="36">
        <v>871</v>
      </c>
      <c r="B875" s="43" t="s">
        <v>809</v>
      </c>
      <c r="C875" s="38" t="s">
        <v>3083</v>
      </c>
      <c r="D875" s="49" t="s">
        <v>1800</v>
      </c>
      <c r="E875" s="39"/>
      <c r="F875" s="39" t="s">
        <v>810</v>
      </c>
      <c r="G875" s="43" t="s">
        <v>2030</v>
      </c>
      <c r="H875" s="110">
        <v>1</v>
      </c>
      <c r="I875" s="10"/>
      <c r="J875" s="10"/>
      <c r="K875" s="10"/>
      <c r="L875" s="9"/>
      <c r="M875" s="9"/>
      <c r="N875" s="9"/>
    </row>
    <row r="876" spans="1:14" ht="20.100000000000001" customHeight="1" x14ac:dyDescent="0.15">
      <c r="A876" s="36">
        <v>872</v>
      </c>
      <c r="B876" s="55" t="s">
        <v>5738</v>
      </c>
      <c r="C876" s="70" t="s">
        <v>5748</v>
      </c>
      <c r="D876" s="70" t="s">
        <v>5758</v>
      </c>
      <c r="E876" s="70" t="s">
        <v>5762</v>
      </c>
      <c r="F876" s="70" t="s">
        <v>5770</v>
      </c>
      <c r="G876" s="102" t="s">
        <v>5780</v>
      </c>
      <c r="H876" s="109">
        <v>1</v>
      </c>
      <c r="I876" s="10"/>
      <c r="J876" s="10"/>
      <c r="K876" s="10"/>
      <c r="L876" s="9"/>
      <c r="M876" s="9"/>
      <c r="N876" s="9"/>
    </row>
    <row r="877" spans="1:14" ht="20.100000000000001" customHeight="1" x14ac:dyDescent="0.15">
      <c r="A877" s="36">
        <v>873</v>
      </c>
      <c r="B877" s="44" t="s">
        <v>3934</v>
      </c>
      <c r="C877" s="38" t="s">
        <v>3948</v>
      </c>
      <c r="D877" s="49" t="s">
        <v>1794</v>
      </c>
      <c r="E877" s="38" t="s">
        <v>3955</v>
      </c>
      <c r="F877" s="38" t="s">
        <v>3973</v>
      </c>
      <c r="G877" s="47" t="s">
        <v>3982</v>
      </c>
      <c r="H877" s="110">
        <v>2</v>
      </c>
      <c r="I877" s="10"/>
      <c r="J877" s="10"/>
      <c r="K877" s="10"/>
      <c r="L877" s="9"/>
      <c r="M877" s="9"/>
      <c r="N877" s="9"/>
    </row>
    <row r="878" spans="1:14" ht="20.100000000000001" customHeight="1" x14ac:dyDescent="0.15">
      <c r="A878" s="36">
        <v>874</v>
      </c>
      <c r="B878" s="43" t="s">
        <v>366</v>
      </c>
      <c r="C878" s="38" t="s">
        <v>3084</v>
      </c>
      <c r="D878" s="39" t="s">
        <v>4632</v>
      </c>
      <c r="E878" s="39" t="s">
        <v>367</v>
      </c>
      <c r="F878" s="39" t="s">
        <v>368</v>
      </c>
      <c r="G878" s="90" t="s">
        <v>2487</v>
      </c>
      <c r="H878" s="110">
        <v>6</v>
      </c>
      <c r="I878" s="10"/>
      <c r="J878" s="10"/>
      <c r="K878" s="10"/>
      <c r="L878" s="9"/>
      <c r="M878" s="9"/>
      <c r="N878" s="9"/>
    </row>
    <row r="879" spans="1:14" ht="20.100000000000001" customHeight="1" x14ac:dyDescent="0.15">
      <c r="A879" s="36">
        <v>875</v>
      </c>
      <c r="B879" s="43" t="s">
        <v>338</v>
      </c>
      <c r="C879" s="38" t="s">
        <v>3085</v>
      </c>
      <c r="D879" s="39" t="s">
        <v>4645</v>
      </c>
      <c r="E879" s="39" t="s">
        <v>4439</v>
      </c>
      <c r="F879" s="39" t="s">
        <v>339</v>
      </c>
      <c r="G879" s="43" t="s">
        <v>2134</v>
      </c>
      <c r="H879" s="110">
        <v>2</v>
      </c>
      <c r="I879" s="10"/>
      <c r="J879" s="10"/>
      <c r="K879" s="10"/>
      <c r="L879" s="9"/>
      <c r="M879" s="9"/>
      <c r="N879" s="9"/>
    </row>
    <row r="880" spans="1:14" ht="20.100000000000001" customHeight="1" x14ac:dyDescent="0.15">
      <c r="A880" s="36">
        <v>876</v>
      </c>
      <c r="B880" s="43" t="s">
        <v>338</v>
      </c>
      <c r="C880" s="38" t="s">
        <v>3086</v>
      </c>
      <c r="D880" s="39" t="s">
        <v>4632</v>
      </c>
      <c r="E880" s="39" t="s">
        <v>4440</v>
      </c>
      <c r="F880" s="39" t="s">
        <v>1234</v>
      </c>
      <c r="G880" s="37" t="s">
        <v>2119</v>
      </c>
      <c r="H880" s="110">
        <v>1</v>
      </c>
      <c r="I880" s="10"/>
      <c r="J880" s="10"/>
      <c r="K880" s="10"/>
      <c r="L880" s="9"/>
      <c r="M880" s="9"/>
      <c r="N880" s="9"/>
    </row>
    <row r="881" spans="1:14" ht="20.100000000000001" customHeight="1" x14ac:dyDescent="0.15">
      <c r="A881" s="36">
        <v>877</v>
      </c>
      <c r="B881" s="43" t="s">
        <v>292</v>
      </c>
      <c r="C881" s="38" t="s">
        <v>3087</v>
      </c>
      <c r="D881" s="39" t="s">
        <v>4645</v>
      </c>
      <c r="E881" s="39" t="s">
        <v>293</v>
      </c>
      <c r="F881" s="39" t="s">
        <v>4438</v>
      </c>
      <c r="G881" s="37" t="s">
        <v>2510</v>
      </c>
      <c r="H881" s="110">
        <v>1</v>
      </c>
      <c r="I881" s="10"/>
      <c r="J881" s="10"/>
      <c r="K881" s="10"/>
      <c r="L881" s="9"/>
      <c r="M881" s="9"/>
      <c r="N881" s="9"/>
    </row>
    <row r="882" spans="1:14" ht="20.100000000000001" customHeight="1" x14ac:dyDescent="0.15">
      <c r="A882" s="36">
        <v>878</v>
      </c>
      <c r="B882" s="43" t="s">
        <v>292</v>
      </c>
      <c r="C882" s="38" t="s">
        <v>3088</v>
      </c>
      <c r="D882" s="39" t="s">
        <v>4632</v>
      </c>
      <c r="E882" s="39" t="s">
        <v>37</v>
      </c>
      <c r="F882" s="39" t="s">
        <v>353</v>
      </c>
      <c r="G882" s="37" t="s">
        <v>2118</v>
      </c>
      <c r="H882" s="110">
        <v>1</v>
      </c>
      <c r="I882" s="10"/>
      <c r="J882" s="10"/>
      <c r="K882" s="10"/>
      <c r="L882" s="9"/>
      <c r="M882" s="9"/>
      <c r="N882" s="9"/>
    </row>
    <row r="883" spans="1:14" ht="20.100000000000001" customHeight="1" x14ac:dyDescent="0.15">
      <c r="A883" s="36">
        <v>879</v>
      </c>
      <c r="B883" s="59" t="s">
        <v>6773</v>
      </c>
      <c r="C883" s="57" t="s">
        <v>6774</v>
      </c>
      <c r="D883" s="57" t="s">
        <v>6762</v>
      </c>
      <c r="E883" s="57" t="s">
        <v>6775</v>
      </c>
      <c r="F883" s="57" t="s">
        <v>6776</v>
      </c>
      <c r="G883" s="59" t="s">
        <v>6777</v>
      </c>
      <c r="H883" s="110">
        <v>4</v>
      </c>
      <c r="I883" s="10"/>
      <c r="J883" s="10"/>
      <c r="K883" s="10"/>
      <c r="L883" s="9"/>
      <c r="M883" s="9"/>
      <c r="N883" s="9"/>
    </row>
    <row r="884" spans="1:14" ht="20.100000000000001" customHeight="1" x14ac:dyDescent="0.15">
      <c r="A884" s="36">
        <v>880</v>
      </c>
      <c r="B884" s="43" t="s">
        <v>272</v>
      </c>
      <c r="C884" s="38" t="s">
        <v>3089</v>
      </c>
      <c r="D884" s="39" t="s">
        <v>267</v>
      </c>
      <c r="E884" s="39" t="s">
        <v>268</v>
      </c>
      <c r="F884" s="39" t="s">
        <v>273</v>
      </c>
      <c r="G884" s="37" t="s">
        <v>2047</v>
      </c>
      <c r="H884" s="110">
        <v>2</v>
      </c>
      <c r="I884" s="10"/>
      <c r="J884" s="10"/>
      <c r="K884" s="10"/>
      <c r="L884" s="9"/>
      <c r="M884" s="9"/>
      <c r="N884" s="9"/>
    </row>
    <row r="885" spans="1:14" ht="20.100000000000001" customHeight="1" x14ac:dyDescent="0.15">
      <c r="A885" s="36">
        <v>881</v>
      </c>
      <c r="B885" s="55" t="s">
        <v>5342</v>
      </c>
      <c r="C885" s="70" t="s">
        <v>5351</v>
      </c>
      <c r="D885" s="70" t="s">
        <v>1786</v>
      </c>
      <c r="E885" s="70" t="s">
        <v>5268</v>
      </c>
      <c r="F885" s="70" t="s">
        <v>5363</v>
      </c>
      <c r="G885" s="102" t="s">
        <v>5372</v>
      </c>
      <c r="H885" s="109">
        <v>2</v>
      </c>
      <c r="I885" s="10"/>
      <c r="J885" s="10"/>
      <c r="K885" s="10"/>
      <c r="L885" s="9"/>
      <c r="M885" s="9"/>
      <c r="N885" s="9"/>
    </row>
    <row r="886" spans="1:14" ht="20.100000000000001" customHeight="1" x14ac:dyDescent="0.15">
      <c r="A886" s="36">
        <v>882</v>
      </c>
      <c r="B886" s="43" t="s">
        <v>351</v>
      </c>
      <c r="C886" s="38" t="s">
        <v>3090</v>
      </c>
      <c r="D886" s="39" t="s">
        <v>4632</v>
      </c>
      <c r="E886" s="39" t="s">
        <v>195</v>
      </c>
      <c r="F886" s="39" t="s">
        <v>352</v>
      </c>
      <c r="G886" s="37" t="s">
        <v>2117</v>
      </c>
      <c r="H886" s="110">
        <v>2</v>
      </c>
      <c r="I886" s="10"/>
      <c r="J886" s="10"/>
      <c r="K886" s="10"/>
      <c r="L886" s="9"/>
      <c r="M886" s="9"/>
      <c r="N886" s="9"/>
    </row>
    <row r="887" spans="1:14" ht="20.100000000000001" customHeight="1" x14ac:dyDescent="0.15">
      <c r="A887" s="36">
        <v>883</v>
      </c>
      <c r="B887" s="55" t="s">
        <v>5343</v>
      </c>
      <c r="C887" s="70" t="s">
        <v>5352</v>
      </c>
      <c r="D887" s="70" t="s">
        <v>1786</v>
      </c>
      <c r="E887" s="70" t="s">
        <v>5358</v>
      </c>
      <c r="F887" s="70" t="s">
        <v>5364</v>
      </c>
      <c r="G887" s="102" t="s">
        <v>5372</v>
      </c>
      <c r="H887" s="109">
        <v>1</v>
      </c>
      <c r="I887" s="45"/>
      <c r="J887" s="45"/>
      <c r="K887" s="45"/>
      <c r="L887" s="46"/>
      <c r="M887" s="46"/>
      <c r="N887" s="46"/>
    </row>
    <row r="888" spans="1:14" ht="20.100000000000001" customHeight="1" x14ac:dyDescent="0.15">
      <c r="A888" s="36">
        <v>884</v>
      </c>
      <c r="B888" s="43" t="s">
        <v>954</v>
      </c>
      <c r="C888" s="38" t="s">
        <v>3091</v>
      </c>
      <c r="D888" s="39" t="s">
        <v>845</v>
      </c>
      <c r="E888" s="39" t="s">
        <v>236</v>
      </c>
      <c r="F888" s="39" t="s">
        <v>955</v>
      </c>
      <c r="G888" s="43" t="s">
        <v>2445</v>
      </c>
      <c r="H888" s="110">
        <v>1</v>
      </c>
      <c r="I888" s="10"/>
      <c r="J888" s="10"/>
      <c r="K888" s="10"/>
      <c r="L888" s="9"/>
      <c r="M888" s="9"/>
      <c r="N888" s="9"/>
    </row>
    <row r="889" spans="1:14" ht="20.100000000000001" customHeight="1" x14ac:dyDescent="0.15">
      <c r="A889" s="36">
        <v>885</v>
      </c>
      <c r="B889" s="75" t="s">
        <v>6869</v>
      </c>
      <c r="C889" s="76" t="s">
        <v>6870</v>
      </c>
      <c r="D889" s="76" t="s">
        <v>6821</v>
      </c>
      <c r="E889" s="76" t="s">
        <v>6847</v>
      </c>
      <c r="F889" s="76"/>
      <c r="G889" s="75" t="s">
        <v>6923</v>
      </c>
      <c r="H889" s="110">
        <v>2</v>
      </c>
      <c r="I889" s="10"/>
      <c r="J889" s="10"/>
      <c r="K889" s="10"/>
      <c r="L889" s="9"/>
      <c r="M889" s="9"/>
      <c r="N889" s="9"/>
    </row>
    <row r="890" spans="1:14" ht="20.100000000000001" customHeight="1" x14ac:dyDescent="0.15">
      <c r="A890" s="36">
        <v>886</v>
      </c>
      <c r="B890" s="43" t="s">
        <v>1562</v>
      </c>
      <c r="C890" s="38" t="s">
        <v>3092</v>
      </c>
      <c r="D890" s="39" t="s">
        <v>1458</v>
      </c>
      <c r="E890" s="39" t="s">
        <v>135</v>
      </c>
      <c r="F890" s="39" t="s">
        <v>1563</v>
      </c>
      <c r="G890" s="43" t="s">
        <v>1905</v>
      </c>
      <c r="H890" s="110">
        <v>2</v>
      </c>
      <c r="I890" s="10"/>
      <c r="J890" s="10"/>
      <c r="K890" s="10"/>
      <c r="L890" s="9"/>
      <c r="M890" s="9"/>
      <c r="N890" s="9"/>
    </row>
    <row r="891" spans="1:14" ht="20.100000000000001" customHeight="1" x14ac:dyDescent="0.15">
      <c r="A891" s="36">
        <v>887</v>
      </c>
      <c r="B891" s="85" t="s">
        <v>7259</v>
      </c>
      <c r="C891" s="86" t="s">
        <v>7260</v>
      </c>
      <c r="D891" s="86" t="s">
        <v>7261</v>
      </c>
      <c r="E891" s="86" t="s">
        <v>7262</v>
      </c>
      <c r="F891" s="103"/>
      <c r="G891" s="85" t="s">
        <v>7263</v>
      </c>
      <c r="H891" s="110">
        <v>2</v>
      </c>
      <c r="I891" s="10"/>
      <c r="J891" s="10"/>
      <c r="K891" s="10"/>
      <c r="L891" s="9"/>
      <c r="M891" s="9"/>
      <c r="N891" s="9"/>
    </row>
    <row r="892" spans="1:14" ht="20.100000000000001" customHeight="1" x14ac:dyDescent="0.15">
      <c r="A892" s="36">
        <v>888</v>
      </c>
      <c r="B892" s="88" t="s">
        <v>7588</v>
      </c>
      <c r="C892" s="96" t="s">
        <v>7589</v>
      </c>
      <c r="D892" s="96" t="s">
        <v>845</v>
      </c>
      <c r="E892" s="96" t="s">
        <v>6847</v>
      </c>
      <c r="F892" s="96" t="s">
        <v>7590</v>
      </c>
      <c r="G892" s="101" t="s">
        <v>7591</v>
      </c>
      <c r="H892" s="109">
        <v>2</v>
      </c>
      <c r="I892" s="10"/>
      <c r="J892" s="10"/>
      <c r="K892" s="10"/>
      <c r="L892" s="9"/>
      <c r="M892" s="9"/>
      <c r="N892" s="9"/>
    </row>
    <row r="893" spans="1:14" ht="20.100000000000001" customHeight="1" x14ac:dyDescent="0.15">
      <c r="A893" s="36">
        <v>889</v>
      </c>
      <c r="B893" s="81" t="s">
        <v>7048</v>
      </c>
      <c r="C893" s="97" t="s">
        <v>7049</v>
      </c>
      <c r="D893" s="98" t="s">
        <v>7050</v>
      </c>
      <c r="E893" s="97" t="s">
        <v>7051</v>
      </c>
      <c r="F893" s="104" t="s">
        <v>7052</v>
      </c>
      <c r="G893" s="104" t="s">
        <v>7053</v>
      </c>
      <c r="H893" s="110">
        <v>2</v>
      </c>
      <c r="I893" s="10"/>
      <c r="J893" s="10"/>
      <c r="K893" s="10"/>
      <c r="L893" s="9"/>
      <c r="M893" s="9"/>
      <c r="N893" s="9"/>
    </row>
    <row r="894" spans="1:14" ht="20.100000000000001" customHeight="1" x14ac:dyDescent="0.15">
      <c r="A894" s="36">
        <v>890</v>
      </c>
      <c r="B894" s="75" t="s">
        <v>7098</v>
      </c>
      <c r="C894" s="76" t="s">
        <v>7099</v>
      </c>
      <c r="D894" s="76" t="s">
        <v>7096</v>
      </c>
      <c r="E894" s="76" t="s">
        <v>6855</v>
      </c>
      <c r="F894" s="82"/>
      <c r="G894" s="75" t="s">
        <v>7100</v>
      </c>
      <c r="H894" s="110">
        <v>4</v>
      </c>
      <c r="I894" s="10"/>
      <c r="J894" s="10"/>
      <c r="K894" s="10"/>
      <c r="L894" s="9"/>
      <c r="M894" s="9"/>
      <c r="N894" s="9"/>
    </row>
    <row r="895" spans="1:14" ht="20.100000000000001" customHeight="1" x14ac:dyDescent="0.15">
      <c r="A895" s="36">
        <v>891</v>
      </c>
      <c r="B895" s="43" t="s">
        <v>1733</v>
      </c>
      <c r="C895" s="38" t="s">
        <v>3093</v>
      </c>
      <c r="D895" s="39" t="s">
        <v>1458</v>
      </c>
      <c r="E895" s="39" t="s">
        <v>1734</v>
      </c>
      <c r="F895" s="39" t="s">
        <v>1735</v>
      </c>
      <c r="G895" s="43" t="s">
        <v>2477</v>
      </c>
      <c r="H895" s="110">
        <v>2</v>
      </c>
    </row>
    <row r="896" spans="1:14" ht="20.100000000000001" customHeight="1" x14ac:dyDescent="0.15">
      <c r="A896" s="36">
        <v>892</v>
      </c>
      <c r="B896" s="88" t="s">
        <v>7603</v>
      </c>
      <c r="C896" s="96" t="s">
        <v>7604</v>
      </c>
      <c r="D896" s="96" t="s">
        <v>845</v>
      </c>
      <c r="E896" s="96" t="s">
        <v>6847</v>
      </c>
      <c r="F896" s="96" t="s">
        <v>7605</v>
      </c>
      <c r="G896" s="101" t="s">
        <v>7606</v>
      </c>
      <c r="H896" s="109">
        <v>2</v>
      </c>
    </row>
    <row r="897" spans="1:14" ht="20.100000000000001" customHeight="1" x14ac:dyDescent="0.15">
      <c r="A897" s="36">
        <v>893</v>
      </c>
      <c r="B897" s="44" t="s">
        <v>4366</v>
      </c>
      <c r="C897" s="38" t="s">
        <v>4367</v>
      </c>
      <c r="D897" s="39" t="s">
        <v>4646</v>
      </c>
      <c r="E897" s="38" t="s">
        <v>4368</v>
      </c>
      <c r="F897" s="36"/>
      <c r="G897" s="44" t="s">
        <v>4369</v>
      </c>
      <c r="H897" s="111">
        <v>7</v>
      </c>
    </row>
    <row r="898" spans="1:14" ht="20.100000000000001" customHeight="1" x14ac:dyDescent="0.15">
      <c r="A898" s="36">
        <v>894</v>
      </c>
      <c r="B898" s="85" t="s">
        <v>7250</v>
      </c>
      <c r="C898" s="86" t="s">
        <v>7251</v>
      </c>
      <c r="D898" s="86" t="s">
        <v>1458</v>
      </c>
      <c r="E898" s="86" t="s">
        <v>6847</v>
      </c>
      <c r="F898" s="103"/>
      <c r="G898" s="85" t="s">
        <v>7252</v>
      </c>
      <c r="H898" s="110">
        <v>2</v>
      </c>
      <c r="I898" s="29"/>
      <c r="J898" s="29"/>
      <c r="K898" s="29"/>
      <c r="L898" s="30"/>
      <c r="M898" s="30"/>
      <c r="N898" s="30"/>
    </row>
    <row r="899" spans="1:14" ht="20.100000000000001" customHeight="1" x14ac:dyDescent="0.15">
      <c r="A899" s="36">
        <v>895</v>
      </c>
      <c r="B899" s="43" t="s">
        <v>1640</v>
      </c>
      <c r="C899" s="38" t="s">
        <v>2953</v>
      </c>
      <c r="D899" s="49" t="s">
        <v>1800</v>
      </c>
      <c r="E899" s="39" t="s">
        <v>1641</v>
      </c>
      <c r="F899" s="39" t="s">
        <v>1642</v>
      </c>
      <c r="G899" s="43" t="s">
        <v>2485</v>
      </c>
      <c r="H899" s="110">
        <v>2</v>
      </c>
      <c r="I899" s="29"/>
      <c r="J899" s="29"/>
      <c r="K899" s="29"/>
      <c r="L899" s="30"/>
      <c r="M899" s="30"/>
      <c r="N899" s="30"/>
    </row>
    <row r="900" spans="1:14" ht="20.100000000000001" customHeight="1" x14ac:dyDescent="0.15">
      <c r="A900" s="36">
        <v>896</v>
      </c>
      <c r="B900" s="44" t="s">
        <v>1951</v>
      </c>
      <c r="C900" s="38" t="s">
        <v>3094</v>
      </c>
      <c r="D900" s="49" t="s">
        <v>1856</v>
      </c>
      <c r="E900" s="38" t="s">
        <v>1955</v>
      </c>
      <c r="F900" s="49" t="s">
        <v>4311</v>
      </c>
      <c r="G900" s="44" t="s">
        <v>1958</v>
      </c>
      <c r="H900" s="110">
        <v>4</v>
      </c>
    </row>
    <row r="901" spans="1:14" ht="20.100000000000001" customHeight="1" x14ac:dyDescent="0.15">
      <c r="A901" s="36">
        <v>897</v>
      </c>
      <c r="B901" s="44" t="s">
        <v>2670</v>
      </c>
      <c r="C901" s="38" t="s">
        <v>3605</v>
      </c>
      <c r="D901" s="39" t="s">
        <v>2677</v>
      </c>
      <c r="E901" s="39" t="s">
        <v>2689</v>
      </c>
      <c r="F901" s="39" t="s">
        <v>2681</v>
      </c>
      <c r="G901" s="89" t="s">
        <v>2699</v>
      </c>
      <c r="H901" s="110">
        <v>1</v>
      </c>
    </row>
    <row r="902" spans="1:14" ht="20.100000000000001" customHeight="1" x14ac:dyDescent="0.15">
      <c r="A902" s="36">
        <v>898</v>
      </c>
      <c r="B902" s="85" t="s">
        <v>7273</v>
      </c>
      <c r="C902" s="86" t="s">
        <v>7274</v>
      </c>
      <c r="D902" s="86" t="s">
        <v>1458</v>
      </c>
      <c r="E902" s="86" t="s">
        <v>6852</v>
      </c>
      <c r="F902" s="103"/>
      <c r="G902" s="85" t="s">
        <v>7275</v>
      </c>
      <c r="H902" s="110">
        <v>1</v>
      </c>
    </row>
    <row r="903" spans="1:14" ht="20.100000000000001" customHeight="1" x14ac:dyDescent="0.15">
      <c r="A903" s="36">
        <v>899</v>
      </c>
      <c r="B903" s="88" t="s">
        <v>7491</v>
      </c>
      <c r="C903" s="96" t="s">
        <v>7492</v>
      </c>
      <c r="D903" s="96" t="s">
        <v>6821</v>
      </c>
      <c r="E903" s="96" t="s">
        <v>6856</v>
      </c>
      <c r="F903" s="96" t="s">
        <v>7493</v>
      </c>
      <c r="G903" s="101" t="s">
        <v>7494</v>
      </c>
      <c r="H903" s="109">
        <v>6</v>
      </c>
    </row>
    <row r="904" spans="1:14" ht="20.100000000000001" customHeight="1" x14ac:dyDescent="0.15">
      <c r="A904" s="36">
        <v>900</v>
      </c>
      <c r="B904" s="43" t="s">
        <v>1305</v>
      </c>
      <c r="C904" s="38" t="s">
        <v>3095</v>
      </c>
      <c r="D904" s="39" t="s">
        <v>4625</v>
      </c>
      <c r="E904" s="39" t="s">
        <v>1306</v>
      </c>
      <c r="F904" s="39" t="s">
        <v>1307</v>
      </c>
      <c r="G904" s="37" t="s">
        <v>2308</v>
      </c>
      <c r="H904" s="110">
        <v>1</v>
      </c>
    </row>
    <row r="905" spans="1:14" ht="20.100000000000001" customHeight="1" x14ac:dyDescent="0.15">
      <c r="A905" s="36">
        <v>901</v>
      </c>
      <c r="B905" s="55" t="s">
        <v>5493</v>
      </c>
      <c r="C905" s="70" t="s">
        <v>5596</v>
      </c>
      <c r="D905" s="70" t="s">
        <v>1794</v>
      </c>
      <c r="E905" s="70" t="s">
        <v>5531</v>
      </c>
      <c r="F905" s="70" t="s">
        <v>5610</v>
      </c>
      <c r="G905" s="102" t="s">
        <v>5619</v>
      </c>
      <c r="H905" s="109">
        <v>7</v>
      </c>
    </row>
    <row r="906" spans="1:14" ht="20.100000000000001" customHeight="1" x14ac:dyDescent="0.15">
      <c r="A906" s="36">
        <v>902</v>
      </c>
      <c r="B906" s="55" t="s">
        <v>4906</v>
      </c>
      <c r="C906" s="70" t="s">
        <v>4970</v>
      </c>
      <c r="D906" s="70" t="s">
        <v>4646</v>
      </c>
      <c r="E906" s="70" t="s">
        <v>5031</v>
      </c>
      <c r="F906" s="70" t="s">
        <v>5093</v>
      </c>
      <c r="G906" s="102" t="s">
        <v>5129</v>
      </c>
      <c r="H906" s="109">
        <v>4</v>
      </c>
    </row>
    <row r="907" spans="1:14" ht="20.100000000000001" customHeight="1" x14ac:dyDescent="0.15">
      <c r="A907" s="36">
        <v>903</v>
      </c>
      <c r="B907" s="43" t="s">
        <v>1519</v>
      </c>
      <c r="C907" s="38" t="s">
        <v>3096</v>
      </c>
      <c r="D907" s="39" t="s">
        <v>1458</v>
      </c>
      <c r="E907" s="39" t="s">
        <v>2632</v>
      </c>
      <c r="F907" s="39" t="s">
        <v>1520</v>
      </c>
      <c r="G907" s="43" t="s">
        <v>4592</v>
      </c>
      <c r="H907" s="110">
        <v>1</v>
      </c>
    </row>
    <row r="908" spans="1:14" ht="20.100000000000001" customHeight="1" x14ac:dyDescent="0.15">
      <c r="A908" s="36">
        <v>904</v>
      </c>
      <c r="B908" s="43" t="s">
        <v>1757</v>
      </c>
      <c r="C908" s="38" t="s">
        <v>3097</v>
      </c>
      <c r="D908" s="39" t="s">
        <v>1458</v>
      </c>
      <c r="E908" s="39" t="s">
        <v>1885</v>
      </c>
      <c r="F908" s="39"/>
      <c r="G908" s="43" t="s">
        <v>1884</v>
      </c>
      <c r="H908" s="110">
        <v>2</v>
      </c>
    </row>
    <row r="909" spans="1:14" ht="20.100000000000001" customHeight="1" x14ac:dyDescent="0.15">
      <c r="A909" s="36">
        <v>905</v>
      </c>
      <c r="B909" s="55" t="s">
        <v>5376</v>
      </c>
      <c r="C909" s="70" t="s">
        <v>5397</v>
      </c>
      <c r="D909" s="70" t="s">
        <v>1786</v>
      </c>
      <c r="E909" s="70" t="s">
        <v>5416</v>
      </c>
      <c r="F909" s="70" t="s">
        <v>5428</v>
      </c>
      <c r="G909" s="102" t="s">
        <v>5444</v>
      </c>
      <c r="H909" s="109">
        <v>2</v>
      </c>
    </row>
    <row r="910" spans="1:14" ht="20.100000000000001" customHeight="1" x14ac:dyDescent="0.15">
      <c r="A910" s="36">
        <v>906</v>
      </c>
      <c r="B910" s="95" t="s">
        <v>7816</v>
      </c>
      <c r="C910" s="76" t="s">
        <v>7817</v>
      </c>
      <c r="D910" s="76" t="s">
        <v>6829</v>
      </c>
      <c r="E910" s="76" t="s">
        <v>6855</v>
      </c>
      <c r="F910" s="106"/>
      <c r="G910" s="83" t="s">
        <v>7818</v>
      </c>
      <c r="H910" s="110">
        <v>4</v>
      </c>
    </row>
    <row r="911" spans="1:14" ht="20.100000000000001" customHeight="1" x14ac:dyDescent="0.15">
      <c r="A911" s="36">
        <v>907</v>
      </c>
      <c r="B911" s="43" t="s">
        <v>1718</v>
      </c>
      <c r="C911" s="38" t="s">
        <v>3098</v>
      </c>
      <c r="D911" s="39" t="s">
        <v>180</v>
      </c>
      <c r="E911" s="39" t="s">
        <v>1719</v>
      </c>
      <c r="F911" s="39" t="s">
        <v>1720</v>
      </c>
      <c r="G911" s="43" t="s">
        <v>2406</v>
      </c>
      <c r="H911" s="110">
        <v>1</v>
      </c>
    </row>
    <row r="912" spans="1:14" ht="20.100000000000001" customHeight="1" x14ac:dyDescent="0.15">
      <c r="A912" s="36">
        <v>908</v>
      </c>
      <c r="B912" s="88" t="s">
        <v>7425</v>
      </c>
      <c r="C912" s="96" t="s">
        <v>7426</v>
      </c>
      <c r="D912" s="96" t="s">
        <v>7422</v>
      </c>
      <c r="E912" s="96" t="s">
        <v>6852</v>
      </c>
      <c r="F912" s="96" t="s">
        <v>7427</v>
      </c>
      <c r="G912" s="101" t="s">
        <v>7428</v>
      </c>
      <c r="H912" s="109">
        <v>1</v>
      </c>
    </row>
    <row r="913" spans="1:8" ht="20.100000000000001" customHeight="1" x14ac:dyDescent="0.15">
      <c r="A913" s="36">
        <v>909</v>
      </c>
      <c r="B913" s="55" t="s">
        <v>5388</v>
      </c>
      <c r="C913" s="70" t="s">
        <v>5409</v>
      </c>
      <c r="D913" s="70" t="s">
        <v>1794</v>
      </c>
      <c r="E913" s="70" t="s">
        <v>5423</v>
      </c>
      <c r="F913" s="70" t="s">
        <v>5436</v>
      </c>
      <c r="G913" s="102" t="s">
        <v>5454</v>
      </c>
      <c r="H913" s="109">
        <v>2</v>
      </c>
    </row>
    <row r="914" spans="1:8" ht="20.100000000000001" customHeight="1" x14ac:dyDescent="0.15">
      <c r="A914" s="36">
        <v>910</v>
      </c>
      <c r="B914" s="55" t="s">
        <v>4870</v>
      </c>
      <c r="C914" s="70" t="s">
        <v>4866</v>
      </c>
      <c r="D914" s="70" t="s">
        <v>1817</v>
      </c>
      <c r="E914" s="70" t="s">
        <v>5017</v>
      </c>
      <c r="F914" s="70" t="s">
        <v>4881</v>
      </c>
      <c r="G914" s="102" t="s">
        <v>4878</v>
      </c>
      <c r="H914" s="109">
        <v>1</v>
      </c>
    </row>
    <row r="915" spans="1:8" ht="20.100000000000001" customHeight="1" x14ac:dyDescent="0.15">
      <c r="A915" s="36">
        <v>911</v>
      </c>
      <c r="B915" s="55" t="s">
        <v>4904</v>
      </c>
      <c r="C915" s="70" t="s">
        <v>4968</v>
      </c>
      <c r="D915" s="70" t="s">
        <v>5010</v>
      </c>
      <c r="E915" s="70" t="s">
        <v>5024</v>
      </c>
      <c r="F915" s="70" t="s">
        <v>5091</v>
      </c>
      <c r="G915" s="102" t="s">
        <v>5127</v>
      </c>
      <c r="H915" s="109">
        <v>5</v>
      </c>
    </row>
    <row r="916" spans="1:8" ht="20.100000000000001" customHeight="1" x14ac:dyDescent="0.15">
      <c r="A916" s="36">
        <v>912</v>
      </c>
      <c r="B916" s="43" t="s">
        <v>1596</v>
      </c>
      <c r="C916" s="38" t="s">
        <v>3099</v>
      </c>
      <c r="D916" s="39" t="s">
        <v>1458</v>
      </c>
      <c r="E916" s="39" t="s">
        <v>135</v>
      </c>
      <c r="F916" s="39" t="s">
        <v>1597</v>
      </c>
      <c r="G916" s="43" t="s">
        <v>1906</v>
      </c>
      <c r="H916" s="110">
        <v>2</v>
      </c>
    </row>
    <row r="917" spans="1:8" ht="20.100000000000001" customHeight="1" x14ac:dyDescent="0.15">
      <c r="A917" s="36">
        <v>913</v>
      </c>
      <c r="B917" s="43" t="s">
        <v>1655</v>
      </c>
      <c r="C917" s="38" t="s">
        <v>3100</v>
      </c>
      <c r="D917" s="39" t="s">
        <v>1458</v>
      </c>
      <c r="E917" s="39" t="s">
        <v>2629</v>
      </c>
      <c r="F917" s="39" t="s">
        <v>1656</v>
      </c>
      <c r="G917" s="43" t="s">
        <v>1907</v>
      </c>
      <c r="H917" s="110">
        <v>2</v>
      </c>
    </row>
    <row r="918" spans="1:8" ht="20.100000000000001" customHeight="1" x14ac:dyDescent="0.15">
      <c r="A918" s="36">
        <v>914</v>
      </c>
      <c r="B918" s="43" t="s">
        <v>1701</v>
      </c>
      <c r="C918" s="38" t="s">
        <v>3101</v>
      </c>
      <c r="D918" s="39" t="s">
        <v>1458</v>
      </c>
      <c r="E918" s="39" t="s">
        <v>2633</v>
      </c>
      <c r="F918" s="39" t="s">
        <v>4312</v>
      </c>
      <c r="G918" s="43" t="s">
        <v>2528</v>
      </c>
      <c r="H918" s="110">
        <v>1</v>
      </c>
    </row>
    <row r="919" spans="1:8" ht="20.100000000000001" customHeight="1" x14ac:dyDescent="0.15">
      <c r="A919" s="36">
        <v>915</v>
      </c>
      <c r="B919" s="43" t="s">
        <v>1470</v>
      </c>
      <c r="C919" s="38" t="s">
        <v>3102</v>
      </c>
      <c r="D919" s="39" t="s">
        <v>1458</v>
      </c>
      <c r="E919" s="39" t="s">
        <v>370</v>
      </c>
      <c r="F919" s="39" t="s">
        <v>1471</v>
      </c>
      <c r="G919" s="43" t="s">
        <v>1908</v>
      </c>
      <c r="H919" s="110">
        <v>1</v>
      </c>
    </row>
    <row r="920" spans="1:8" ht="20.100000000000001" customHeight="1" x14ac:dyDescent="0.15">
      <c r="A920" s="36">
        <v>916</v>
      </c>
      <c r="B920" s="55" t="s">
        <v>5812</v>
      </c>
      <c r="C920" s="70" t="s">
        <v>5823</v>
      </c>
      <c r="D920" s="70" t="s">
        <v>1787</v>
      </c>
      <c r="E920" s="70" t="s">
        <v>5838</v>
      </c>
      <c r="F920" s="70" t="s">
        <v>5849</v>
      </c>
      <c r="G920" s="102" t="s">
        <v>5860</v>
      </c>
      <c r="H920" s="109">
        <v>2</v>
      </c>
    </row>
    <row r="921" spans="1:8" ht="20.100000000000001" customHeight="1" x14ac:dyDescent="0.15">
      <c r="A921" s="36">
        <v>917</v>
      </c>
      <c r="B921" s="55" t="s">
        <v>4935</v>
      </c>
      <c r="C921" s="70" t="s">
        <v>4999</v>
      </c>
      <c r="D921" s="70" t="s">
        <v>5010</v>
      </c>
      <c r="E921" s="70" t="s">
        <v>5018</v>
      </c>
      <c r="F921" s="70" t="s">
        <v>5050</v>
      </c>
      <c r="G921" s="102" t="s">
        <v>5063</v>
      </c>
      <c r="H921" s="109">
        <v>2</v>
      </c>
    </row>
    <row r="922" spans="1:8" ht="20.100000000000001" customHeight="1" x14ac:dyDescent="0.15">
      <c r="A922" s="36">
        <v>918</v>
      </c>
      <c r="B922" s="55" t="s">
        <v>5339</v>
      </c>
      <c r="C922" s="70" t="s">
        <v>5348</v>
      </c>
      <c r="D922" s="70" t="s">
        <v>5266</v>
      </c>
      <c r="E922" s="70" t="s">
        <v>5354</v>
      </c>
      <c r="F922" s="70" t="s">
        <v>5362</v>
      </c>
      <c r="G922" s="102" t="s">
        <v>5369</v>
      </c>
      <c r="H922" s="109">
        <v>7</v>
      </c>
    </row>
    <row r="923" spans="1:8" ht="20.100000000000001" customHeight="1" x14ac:dyDescent="0.15">
      <c r="A923" s="36">
        <v>919</v>
      </c>
      <c r="B923" s="55" t="s">
        <v>6206</v>
      </c>
      <c r="C923" s="70" t="s">
        <v>6214</v>
      </c>
      <c r="D923" s="70" t="s">
        <v>1794</v>
      </c>
      <c r="E923" s="70" t="s">
        <v>6222</v>
      </c>
      <c r="F923" s="70" t="s">
        <v>6229</v>
      </c>
      <c r="G923" s="102" t="s">
        <v>6237</v>
      </c>
      <c r="H923" s="109">
        <v>2</v>
      </c>
    </row>
    <row r="924" spans="1:8" ht="20.100000000000001" customHeight="1" x14ac:dyDescent="0.15">
      <c r="A924" s="36">
        <v>920</v>
      </c>
      <c r="B924" s="43" t="s">
        <v>1560</v>
      </c>
      <c r="C924" s="38" t="s">
        <v>3103</v>
      </c>
      <c r="D924" s="39" t="s">
        <v>1458</v>
      </c>
      <c r="E924" s="39" t="s">
        <v>2665</v>
      </c>
      <c r="F924" s="39" t="s">
        <v>1561</v>
      </c>
      <c r="G924" s="43" t="s">
        <v>1892</v>
      </c>
      <c r="H924" s="110">
        <v>2</v>
      </c>
    </row>
    <row r="925" spans="1:8" ht="20.100000000000001" customHeight="1" x14ac:dyDescent="0.15">
      <c r="A925" s="36">
        <v>921</v>
      </c>
      <c r="B925" s="43" t="s">
        <v>1407</v>
      </c>
      <c r="C925" s="38" t="s">
        <v>3104</v>
      </c>
      <c r="D925" s="39" t="s">
        <v>4644</v>
      </c>
      <c r="E925" s="39" t="s">
        <v>2649</v>
      </c>
      <c r="F925" s="39" t="s">
        <v>1408</v>
      </c>
      <c r="G925" s="37" t="s">
        <v>2346</v>
      </c>
      <c r="H925" s="110">
        <v>6</v>
      </c>
    </row>
    <row r="926" spans="1:8" ht="20.100000000000001" customHeight="1" x14ac:dyDescent="0.15">
      <c r="A926" s="36">
        <v>922</v>
      </c>
      <c r="B926" s="75" t="s">
        <v>6985</v>
      </c>
      <c r="C926" s="76" t="s">
        <v>6986</v>
      </c>
      <c r="D926" s="76" t="s">
        <v>1458</v>
      </c>
      <c r="E926" s="76" t="s">
        <v>6884</v>
      </c>
      <c r="F926" s="76" t="s">
        <v>7021</v>
      </c>
      <c r="G926" s="75" t="s">
        <v>6987</v>
      </c>
      <c r="H926" s="110">
        <v>7</v>
      </c>
    </row>
    <row r="927" spans="1:8" ht="20.100000000000001" customHeight="1" x14ac:dyDescent="0.15">
      <c r="A927" s="36">
        <v>923</v>
      </c>
      <c r="B927" s="55" t="s">
        <v>6053</v>
      </c>
      <c r="C927" s="70" t="s">
        <v>6068</v>
      </c>
      <c r="D927" s="70" t="s">
        <v>6073</v>
      </c>
      <c r="E927" s="70" t="s">
        <v>6080</v>
      </c>
      <c r="F927" s="70" t="s">
        <v>6093</v>
      </c>
      <c r="G927" s="102" t="s">
        <v>6106</v>
      </c>
      <c r="H927" s="109">
        <v>7</v>
      </c>
    </row>
    <row r="928" spans="1:8" ht="20.100000000000001" customHeight="1" x14ac:dyDescent="0.15">
      <c r="A928" s="36">
        <v>924</v>
      </c>
      <c r="B928" s="55" t="s">
        <v>4721</v>
      </c>
      <c r="C928" s="70" t="s">
        <v>4779</v>
      </c>
      <c r="D928" s="70" t="s">
        <v>4780</v>
      </c>
      <c r="E928" s="70" t="s">
        <v>4747</v>
      </c>
      <c r="F928" s="70" t="s">
        <v>4796</v>
      </c>
      <c r="G928" s="102" t="s">
        <v>4800</v>
      </c>
      <c r="H928" s="109">
        <v>2</v>
      </c>
    </row>
    <row r="929" spans="1:14" ht="20.100000000000001" customHeight="1" x14ac:dyDescent="0.15">
      <c r="A929" s="36">
        <v>925</v>
      </c>
      <c r="B929" s="44" t="s">
        <v>4198</v>
      </c>
      <c r="C929" s="38" t="s">
        <v>4199</v>
      </c>
      <c r="D929" s="49" t="s">
        <v>4200</v>
      </c>
      <c r="E929" s="38" t="s">
        <v>4201</v>
      </c>
      <c r="F929" s="49"/>
      <c r="G929" s="44" t="s">
        <v>4202</v>
      </c>
      <c r="H929" s="110">
        <v>4</v>
      </c>
    </row>
    <row r="930" spans="1:14" ht="20.100000000000001" customHeight="1" x14ac:dyDescent="0.15">
      <c r="A930" s="36">
        <v>926</v>
      </c>
      <c r="B930" s="85" t="s">
        <v>7244</v>
      </c>
      <c r="C930" s="86" t="s">
        <v>7245</v>
      </c>
      <c r="D930" s="86" t="s">
        <v>1458</v>
      </c>
      <c r="E930" s="86" t="s">
        <v>6884</v>
      </c>
      <c r="F930" s="103" t="s">
        <v>7389</v>
      </c>
      <c r="G930" s="85" t="s">
        <v>7246</v>
      </c>
      <c r="H930" s="110">
        <v>4</v>
      </c>
    </row>
    <row r="931" spans="1:14" ht="20.100000000000001" customHeight="1" x14ac:dyDescent="0.15">
      <c r="A931" s="36">
        <v>927</v>
      </c>
      <c r="B931" s="55" t="s">
        <v>6052</v>
      </c>
      <c r="C931" s="70" t="s">
        <v>6067</v>
      </c>
      <c r="D931" s="70" t="s">
        <v>6073</v>
      </c>
      <c r="E931" s="70" t="s">
        <v>6080</v>
      </c>
      <c r="F931" s="70" t="s">
        <v>6092</v>
      </c>
      <c r="G931" s="102" t="s">
        <v>6105</v>
      </c>
      <c r="H931" s="109">
        <v>7</v>
      </c>
    </row>
    <row r="932" spans="1:14" ht="20.100000000000001" customHeight="1" x14ac:dyDescent="0.15">
      <c r="A932" s="36">
        <v>928</v>
      </c>
      <c r="B932" s="43" t="s">
        <v>1594</v>
      </c>
      <c r="C932" s="38" t="s">
        <v>3105</v>
      </c>
      <c r="D932" s="39" t="s">
        <v>1458</v>
      </c>
      <c r="E932" s="39" t="s">
        <v>2665</v>
      </c>
      <c r="F932" s="39" t="s">
        <v>1595</v>
      </c>
      <c r="G932" s="43" t="s">
        <v>1909</v>
      </c>
      <c r="H932" s="110">
        <v>2</v>
      </c>
    </row>
    <row r="933" spans="1:14" ht="20.100000000000001" customHeight="1" x14ac:dyDescent="0.15">
      <c r="A933" s="36">
        <v>929</v>
      </c>
      <c r="B933" s="43" t="s">
        <v>57</v>
      </c>
      <c r="C933" s="38" t="s">
        <v>3106</v>
      </c>
      <c r="D933" s="39" t="s">
        <v>58</v>
      </c>
      <c r="E933" s="39" t="s">
        <v>48</v>
      </c>
      <c r="F933" s="39" t="s">
        <v>59</v>
      </c>
      <c r="G933" s="43" t="s">
        <v>2061</v>
      </c>
      <c r="H933" s="110">
        <v>1</v>
      </c>
    </row>
    <row r="934" spans="1:14" ht="20.100000000000001" customHeight="1" x14ac:dyDescent="0.15">
      <c r="A934" s="36">
        <v>930</v>
      </c>
      <c r="B934" s="43" t="s">
        <v>515</v>
      </c>
      <c r="C934" s="38" t="s">
        <v>3107</v>
      </c>
      <c r="D934" s="39" t="s">
        <v>4625</v>
      </c>
      <c r="E934" s="39" t="s">
        <v>516</v>
      </c>
      <c r="F934" s="39" t="s">
        <v>517</v>
      </c>
      <c r="G934" s="43" t="s">
        <v>2309</v>
      </c>
      <c r="H934" s="110">
        <v>2</v>
      </c>
      <c r="I934" s="20"/>
      <c r="J934" s="20"/>
      <c r="K934" s="20"/>
      <c r="L934" s="19"/>
      <c r="M934" s="19"/>
      <c r="N934" s="19"/>
    </row>
    <row r="935" spans="1:14" ht="20.100000000000001" customHeight="1" x14ac:dyDescent="0.15">
      <c r="A935" s="36">
        <v>931</v>
      </c>
      <c r="B935" s="43" t="s">
        <v>664</v>
      </c>
      <c r="C935" s="38" t="s">
        <v>6785</v>
      </c>
      <c r="D935" s="39" t="s">
        <v>4646</v>
      </c>
      <c r="E935" s="39" t="s">
        <v>392</v>
      </c>
      <c r="F935" s="39" t="s">
        <v>665</v>
      </c>
      <c r="G935" s="37" t="s">
        <v>2248</v>
      </c>
      <c r="H935" s="110">
        <v>1</v>
      </c>
    </row>
    <row r="936" spans="1:14" ht="20.100000000000001" customHeight="1" x14ac:dyDescent="0.15">
      <c r="A936" s="36">
        <v>932</v>
      </c>
      <c r="B936" s="43" t="s">
        <v>854</v>
      </c>
      <c r="C936" s="38" t="s">
        <v>3108</v>
      </c>
      <c r="D936" s="39" t="s">
        <v>845</v>
      </c>
      <c r="E936" s="39" t="s">
        <v>135</v>
      </c>
      <c r="F936" s="39" t="s">
        <v>855</v>
      </c>
      <c r="G936" s="43" t="s">
        <v>2444</v>
      </c>
      <c r="H936" s="110">
        <v>2</v>
      </c>
    </row>
    <row r="937" spans="1:14" ht="20.100000000000001" customHeight="1" x14ac:dyDescent="0.15">
      <c r="A937" s="36">
        <v>933</v>
      </c>
      <c r="B937" s="55" t="s">
        <v>4908</v>
      </c>
      <c r="C937" s="70" t="s">
        <v>4972</v>
      </c>
      <c r="D937" s="70" t="s">
        <v>1784</v>
      </c>
      <c r="E937" s="70" t="s">
        <v>5025</v>
      </c>
      <c r="F937" s="70" t="s">
        <v>5094</v>
      </c>
      <c r="G937" s="102" t="s">
        <v>5131</v>
      </c>
      <c r="H937" s="109">
        <v>1</v>
      </c>
    </row>
    <row r="938" spans="1:14" ht="20.100000000000001" customHeight="1" x14ac:dyDescent="0.15">
      <c r="A938" s="36">
        <v>934</v>
      </c>
      <c r="B938" s="75" t="s">
        <v>6889</v>
      </c>
      <c r="C938" s="76" t="s">
        <v>6890</v>
      </c>
      <c r="D938" s="76" t="s">
        <v>1458</v>
      </c>
      <c r="E938" s="76" t="s">
        <v>6852</v>
      </c>
      <c r="F938" s="76"/>
      <c r="G938" s="75" t="s">
        <v>6933</v>
      </c>
      <c r="H938" s="110">
        <v>1</v>
      </c>
    </row>
    <row r="939" spans="1:14" ht="20.100000000000001" customHeight="1" x14ac:dyDescent="0.15">
      <c r="A939" s="36">
        <v>935</v>
      </c>
      <c r="B939" s="37" t="s">
        <v>1382</v>
      </c>
      <c r="C939" s="38" t="s">
        <v>3109</v>
      </c>
      <c r="D939" s="39" t="s">
        <v>251</v>
      </c>
      <c r="E939" s="49" t="s">
        <v>2654</v>
      </c>
      <c r="F939" s="49" t="s">
        <v>1032</v>
      </c>
      <c r="G939" s="43" t="s">
        <v>2430</v>
      </c>
      <c r="H939" s="110">
        <v>6</v>
      </c>
    </row>
    <row r="940" spans="1:14" ht="20.100000000000001" customHeight="1" x14ac:dyDescent="0.15">
      <c r="A940" s="36">
        <v>936</v>
      </c>
      <c r="B940" s="55" t="s">
        <v>5691</v>
      </c>
      <c r="C940" s="70" t="s">
        <v>5702</v>
      </c>
      <c r="D940" s="70" t="s">
        <v>5712</v>
      </c>
      <c r="E940" s="70" t="s">
        <v>5716</v>
      </c>
      <c r="F940" s="70" t="s">
        <v>5721</v>
      </c>
      <c r="G940" s="102" t="s">
        <v>5729</v>
      </c>
      <c r="H940" s="109">
        <v>1</v>
      </c>
    </row>
    <row r="941" spans="1:14" ht="20.100000000000001" customHeight="1" x14ac:dyDescent="0.15">
      <c r="A941" s="36">
        <v>937</v>
      </c>
      <c r="B941" s="43" t="s">
        <v>6533</v>
      </c>
      <c r="C941" s="38" t="s">
        <v>6528</v>
      </c>
      <c r="D941" s="39" t="s">
        <v>6529</v>
      </c>
      <c r="E941" s="39" t="s">
        <v>6534</v>
      </c>
      <c r="F941" s="39" t="s">
        <v>6547</v>
      </c>
      <c r="G941" s="43" t="s">
        <v>6535</v>
      </c>
      <c r="H941" s="110">
        <v>1</v>
      </c>
    </row>
    <row r="942" spans="1:14" ht="20.100000000000001" customHeight="1" x14ac:dyDescent="0.15">
      <c r="A942" s="36">
        <v>938</v>
      </c>
      <c r="B942" s="43" t="s">
        <v>6527</v>
      </c>
      <c r="C942" s="38" t="s">
        <v>6528</v>
      </c>
      <c r="D942" s="39" t="s">
        <v>6530</v>
      </c>
      <c r="E942" s="39" t="s">
        <v>6531</v>
      </c>
      <c r="F942" s="39" t="s">
        <v>6548</v>
      </c>
      <c r="G942" s="43" t="s">
        <v>6532</v>
      </c>
      <c r="H942" s="110">
        <v>1</v>
      </c>
    </row>
    <row r="943" spans="1:14" ht="20.100000000000001" customHeight="1" x14ac:dyDescent="0.15">
      <c r="A943" s="36">
        <v>939</v>
      </c>
      <c r="B943" s="44" t="s">
        <v>4321</v>
      </c>
      <c r="C943" s="38" t="s">
        <v>4347</v>
      </c>
      <c r="D943" s="49" t="s">
        <v>4348</v>
      </c>
      <c r="E943" s="38" t="s">
        <v>4351</v>
      </c>
      <c r="F943" s="38" t="s">
        <v>4349</v>
      </c>
      <c r="G943" s="37" t="s">
        <v>4350</v>
      </c>
      <c r="H943" s="110">
        <v>1</v>
      </c>
    </row>
    <row r="944" spans="1:14" s="19" customFormat="1" ht="20.100000000000001" customHeight="1" x14ac:dyDescent="0.15">
      <c r="A944" s="36">
        <v>940</v>
      </c>
      <c r="B944" s="55" t="s">
        <v>5498</v>
      </c>
      <c r="C944" s="70" t="s">
        <v>5624</v>
      </c>
      <c r="D944" s="70" t="s">
        <v>5502</v>
      </c>
      <c r="E944" s="70" t="s">
        <v>5529</v>
      </c>
      <c r="F944" s="70" t="s">
        <v>5637</v>
      </c>
      <c r="G944" s="102" t="s">
        <v>5645</v>
      </c>
      <c r="H944" s="109">
        <v>2</v>
      </c>
      <c r="I944" s="1"/>
      <c r="J944" s="1"/>
      <c r="K944" s="1"/>
      <c r="L944"/>
      <c r="M944"/>
      <c r="N944"/>
    </row>
    <row r="945" spans="1:8" ht="20.100000000000001" customHeight="1" x14ac:dyDescent="0.15">
      <c r="A945" s="36">
        <v>941</v>
      </c>
      <c r="B945" s="43" t="s">
        <v>1267</v>
      </c>
      <c r="C945" s="38" t="s">
        <v>3110</v>
      </c>
      <c r="D945" s="39" t="s">
        <v>251</v>
      </c>
      <c r="E945" s="39" t="s">
        <v>1268</v>
      </c>
      <c r="F945" s="39" t="s">
        <v>1269</v>
      </c>
      <c r="G945" s="37" t="s">
        <v>2431</v>
      </c>
      <c r="H945" s="110">
        <v>1</v>
      </c>
    </row>
    <row r="946" spans="1:8" ht="20.100000000000001" customHeight="1" x14ac:dyDescent="0.15">
      <c r="A946" s="36">
        <v>942</v>
      </c>
      <c r="B946" s="43" t="s">
        <v>1484</v>
      </c>
      <c r="C946" s="38" t="s">
        <v>2766</v>
      </c>
      <c r="D946" s="39" t="s">
        <v>251</v>
      </c>
      <c r="E946" s="39" t="s">
        <v>2656</v>
      </c>
      <c r="F946" s="39" t="s">
        <v>1485</v>
      </c>
      <c r="G946" s="89" t="s">
        <v>4624</v>
      </c>
      <c r="H946" s="110">
        <v>6</v>
      </c>
    </row>
    <row r="947" spans="1:8" ht="20.100000000000001" customHeight="1" x14ac:dyDescent="0.15">
      <c r="A947" s="36">
        <v>943</v>
      </c>
      <c r="B947" s="55" t="s">
        <v>6453</v>
      </c>
      <c r="C947" s="70" t="s">
        <v>6455</v>
      </c>
      <c r="D947" s="70" t="s">
        <v>1795</v>
      </c>
      <c r="E947" s="70" t="s">
        <v>6458</v>
      </c>
      <c r="F947" s="70" t="s">
        <v>6460</v>
      </c>
      <c r="G947" s="102" t="s">
        <v>6462</v>
      </c>
      <c r="H947" s="109">
        <v>2</v>
      </c>
    </row>
    <row r="948" spans="1:8" ht="20.100000000000001" customHeight="1" x14ac:dyDescent="0.15">
      <c r="A948" s="36">
        <v>944</v>
      </c>
      <c r="B948" s="95" t="s">
        <v>7751</v>
      </c>
      <c r="C948" s="76" t="s">
        <v>7752</v>
      </c>
      <c r="D948" s="76" t="s">
        <v>251</v>
      </c>
      <c r="E948" s="76" t="s">
        <v>6847</v>
      </c>
      <c r="F948" s="106" t="s">
        <v>7753</v>
      </c>
      <c r="G948" s="83" t="s">
        <v>7754</v>
      </c>
      <c r="H948" s="110">
        <v>2</v>
      </c>
    </row>
    <row r="949" spans="1:8" ht="20.100000000000001" customHeight="1" x14ac:dyDescent="0.15">
      <c r="A949" s="36">
        <v>945</v>
      </c>
      <c r="B949" s="55" t="s">
        <v>5512</v>
      </c>
      <c r="C949" s="70" t="s">
        <v>5657</v>
      </c>
      <c r="D949" s="70" t="s">
        <v>5502</v>
      </c>
      <c r="E949" s="70" t="s">
        <v>5529</v>
      </c>
      <c r="F949" s="70"/>
      <c r="G949" s="102" t="s">
        <v>5677</v>
      </c>
      <c r="H949" s="109">
        <v>2</v>
      </c>
    </row>
    <row r="950" spans="1:8" ht="20.100000000000001" customHeight="1" x14ac:dyDescent="0.15">
      <c r="A950" s="36">
        <v>946</v>
      </c>
      <c r="B950" s="95" t="s">
        <v>7755</v>
      </c>
      <c r="C950" s="76" t="s">
        <v>7756</v>
      </c>
      <c r="D950" s="76" t="s">
        <v>251</v>
      </c>
      <c r="E950" s="76" t="s">
        <v>6847</v>
      </c>
      <c r="F950" s="106"/>
      <c r="G950" s="83" t="s">
        <v>7757</v>
      </c>
      <c r="H950" s="110">
        <v>2</v>
      </c>
    </row>
    <row r="951" spans="1:8" ht="20.100000000000001" customHeight="1" x14ac:dyDescent="0.15">
      <c r="A951" s="36">
        <v>947</v>
      </c>
      <c r="B951" s="43" t="s">
        <v>1514</v>
      </c>
      <c r="C951" s="38" t="s">
        <v>3111</v>
      </c>
      <c r="D951" s="39" t="s">
        <v>1458</v>
      </c>
      <c r="E951" s="39" t="s">
        <v>1515</v>
      </c>
      <c r="F951" s="39" t="s">
        <v>586</v>
      </c>
      <c r="G951" s="43" t="s">
        <v>1910</v>
      </c>
      <c r="H951" s="110">
        <v>1</v>
      </c>
    </row>
    <row r="952" spans="1:8" ht="20.100000000000001" customHeight="1" x14ac:dyDescent="0.15">
      <c r="A952" s="36">
        <v>948</v>
      </c>
      <c r="B952" s="55" t="s">
        <v>4718</v>
      </c>
      <c r="C952" s="70" t="s">
        <v>4776</v>
      </c>
      <c r="D952" s="70" t="s">
        <v>4780</v>
      </c>
      <c r="E952" s="70" t="s">
        <v>4747</v>
      </c>
      <c r="F952" s="70" t="s">
        <v>4794</v>
      </c>
      <c r="G952" s="102" t="s">
        <v>4797</v>
      </c>
      <c r="H952" s="109">
        <v>2</v>
      </c>
    </row>
    <row r="953" spans="1:8" ht="20.100000000000001" customHeight="1" x14ac:dyDescent="0.15">
      <c r="A953" s="36">
        <v>949</v>
      </c>
      <c r="B953" s="55" t="s">
        <v>5169</v>
      </c>
      <c r="C953" s="70" t="s">
        <v>5182</v>
      </c>
      <c r="D953" s="70" t="s">
        <v>1794</v>
      </c>
      <c r="E953" s="70" t="s">
        <v>5156</v>
      </c>
      <c r="F953" s="70"/>
      <c r="G953" s="102" t="s">
        <v>5202</v>
      </c>
      <c r="H953" s="109">
        <v>2</v>
      </c>
    </row>
    <row r="954" spans="1:8" ht="20.100000000000001" customHeight="1" x14ac:dyDescent="0.15">
      <c r="A954" s="36">
        <v>950</v>
      </c>
      <c r="B954" s="85" t="s">
        <v>7232</v>
      </c>
      <c r="C954" s="86" t="s">
        <v>7233</v>
      </c>
      <c r="D954" s="86" t="s">
        <v>1458</v>
      </c>
      <c r="E954" s="86" t="s">
        <v>6847</v>
      </c>
      <c r="F954" s="103"/>
      <c r="G954" s="85" t="s">
        <v>7234</v>
      </c>
      <c r="H954" s="110">
        <v>2</v>
      </c>
    </row>
    <row r="955" spans="1:8" ht="20.100000000000001" customHeight="1" x14ac:dyDescent="0.15">
      <c r="A955" s="36">
        <v>951</v>
      </c>
      <c r="B955" s="43" t="s">
        <v>1423</v>
      </c>
      <c r="C955" s="38" t="s">
        <v>3112</v>
      </c>
      <c r="D955" s="39" t="s">
        <v>4625</v>
      </c>
      <c r="E955" s="39" t="s">
        <v>1424</v>
      </c>
      <c r="F955" s="39" t="s">
        <v>1425</v>
      </c>
      <c r="G955" s="37" t="s">
        <v>2310</v>
      </c>
      <c r="H955" s="110">
        <v>2</v>
      </c>
    </row>
    <row r="956" spans="1:8" ht="20.100000000000001" customHeight="1" x14ac:dyDescent="0.15">
      <c r="A956" s="36">
        <v>952</v>
      </c>
      <c r="B956" s="44" t="s">
        <v>3852</v>
      </c>
      <c r="C956" s="38" t="s">
        <v>3853</v>
      </c>
      <c r="D956" s="39" t="s">
        <v>845</v>
      </c>
      <c r="E956" s="38" t="s">
        <v>3854</v>
      </c>
      <c r="F956" s="38" t="s">
        <v>3855</v>
      </c>
      <c r="G956" s="47" t="s">
        <v>3856</v>
      </c>
      <c r="H956" s="110">
        <v>1</v>
      </c>
    </row>
    <row r="957" spans="1:8" ht="20.100000000000001" customHeight="1" x14ac:dyDescent="0.15">
      <c r="A957" s="36">
        <v>953</v>
      </c>
      <c r="B957" s="55" t="s">
        <v>5914</v>
      </c>
      <c r="C957" s="70" t="s">
        <v>5923</v>
      </c>
      <c r="D957" s="70" t="s">
        <v>5886</v>
      </c>
      <c r="E957" s="70" t="s">
        <v>5932</v>
      </c>
      <c r="F957" s="70" t="s">
        <v>5939</v>
      </c>
      <c r="G957" s="102" t="s">
        <v>5950</v>
      </c>
      <c r="H957" s="109">
        <v>1</v>
      </c>
    </row>
    <row r="958" spans="1:8" ht="20.100000000000001" customHeight="1" x14ac:dyDescent="0.15">
      <c r="A958" s="36">
        <v>954</v>
      </c>
      <c r="B958" s="55" t="s">
        <v>5914</v>
      </c>
      <c r="C958" s="70" t="s">
        <v>5925</v>
      </c>
      <c r="D958" s="70" t="s">
        <v>5886</v>
      </c>
      <c r="E958" s="70" t="s">
        <v>5932</v>
      </c>
      <c r="F958" s="70" t="s">
        <v>5941</v>
      </c>
      <c r="G958" s="102" t="s">
        <v>5951</v>
      </c>
      <c r="H958" s="109">
        <v>1</v>
      </c>
    </row>
    <row r="959" spans="1:8" ht="20.100000000000001" customHeight="1" x14ac:dyDescent="0.15">
      <c r="A959" s="36">
        <v>955</v>
      </c>
      <c r="B959" s="44" t="s">
        <v>4232</v>
      </c>
      <c r="C959" s="38" t="s">
        <v>4233</v>
      </c>
      <c r="D959" s="39" t="s">
        <v>4646</v>
      </c>
      <c r="E959" s="38" t="s">
        <v>4234</v>
      </c>
      <c r="F959" s="38" t="s">
        <v>4235</v>
      </c>
      <c r="G959" s="44" t="s">
        <v>4236</v>
      </c>
      <c r="H959" s="110">
        <v>6</v>
      </c>
    </row>
    <row r="960" spans="1:8" ht="20.100000000000001" customHeight="1" x14ac:dyDescent="0.15">
      <c r="A960" s="36">
        <v>956</v>
      </c>
      <c r="B960" s="43" t="s">
        <v>1439</v>
      </c>
      <c r="C960" s="38"/>
      <c r="D960" s="39" t="s">
        <v>225</v>
      </c>
      <c r="E960" s="39" t="s">
        <v>1440</v>
      </c>
      <c r="F960" s="39" t="s">
        <v>2646</v>
      </c>
      <c r="G960" s="43" t="s">
        <v>2380</v>
      </c>
      <c r="H960" s="110">
        <v>6</v>
      </c>
    </row>
    <row r="961" spans="1:8" ht="20.100000000000001" customHeight="1" x14ac:dyDescent="0.15">
      <c r="A961" s="36">
        <v>957</v>
      </c>
      <c r="B961" s="43" t="s">
        <v>788</v>
      </c>
      <c r="C961" s="38" t="s">
        <v>3113</v>
      </c>
      <c r="D961" s="49" t="s">
        <v>1800</v>
      </c>
      <c r="E961" s="39" t="s">
        <v>398</v>
      </c>
      <c r="F961" s="39" t="s">
        <v>789</v>
      </c>
      <c r="G961" s="43" t="s">
        <v>2099</v>
      </c>
      <c r="H961" s="110">
        <v>2</v>
      </c>
    </row>
    <row r="962" spans="1:8" ht="20.100000000000001" customHeight="1" x14ac:dyDescent="0.15">
      <c r="A962" s="36">
        <v>958</v>
      </c>
      <c r="B962" s="95" t="s">
        <v>8000</v>
      </c>
      <c r="C962" s="76" t="s">
        <v>8001</v>
      </c>
      <c r="D962" s="76" t="s">
        <v>1458</v>
      </c>
      <c r="E962" s="76" t="s">
        <v>6855</v>
      </c>
      <c r="F962" s="83" t="s">
        <v>8002</v>
      </c>
      <c r="G962" s="83" t="s">
        <v>8003</v>
      </c>
      <c r="H962" s="110">
        <v>4</v>
      </c>
    </row>
    <row r="963" spans="1:8" ht="20.100000000000001" customHeight="1" x14ac:dyDescent="0.15">
      <c r="A963" s="36">
        <v>959</v>
      </c>
      <c r="B963" s="43" t="s">
        <v>943</v>
      </c>
      <c r="C963" s="38" t="s">
        <v>3114</v>
      </c>
      <c r="D963" s="39" t="s">
        <v>845</v>
      </c>
      <c r="E963" s="39" t="s">
        <v>243</v>
      </c>
      <c r="F963" s="39" t="s">
        <v>944</v>
      </c>
      <c r="G963" s="43" t="s">
        <v>5797</v>
      </c>
      <c r="H963" s="110">
        <v>1</v>
      </c>
    </row>
    <row r="964" spans="1:8" ht="20.100000000000001" customHeight="1" x14ac:dyDescent="0.15">
      <c r="A964" s="36">
        <v>960</v>
      </c>
      <c r="B964" s="55" t="s">
        <v>6589</v>
      </c>
      <c r="C964" s="70" t="s">
        <v>6590</v>
      </c>
      <c r="D964" s="70" t="s">
        <v>4632</v>
      </c>
      <c r="E964" s="70" t="s">
        <v>6562</v>
      </c>
      <c r="F964" s="70" t="s">
        <v>6603</v>
      </c>
      <c r="G964" s="102" t="s">
        <v>6591</v>
      </c>
      <c r="H964" s="109">
        <v>1</v>
      </c>
    </row>
    <row r="965" spans="1:8" ht="20.100000000000001" customHeight="1" x14ac:dyDescent="0.15">
      <c r="A965" s="36">
        <v>961</v>
      </c>
      <c r="B965" s="55" t="s">
        <v>5863</v>
      </c>
      <c r="C965" s="70" t="s">
        <v>5874</v>
      </c>
      <c r="D965" s="70" t="s">
        <v>5883</v>
      </c>
      <c r="E965" s="70" t="s">
        <v>5887</v>
      </c>
      <c r="F965" s="70" t="s">
        <v>5891</v>
      </c>
      <c r="G965" s="102" t="s">
        <v>5901</v>
      </c>
      <c r="H965" s="109">
        <v>2</v>
      </c>
    </row>
    <row r="966" spans="1:8" ht="20.100000000000001" customHeight="1" x14ac:dyDescent="0.15">
      <c r="A966" s="36">
        <v>962</v>
      </c>
      <c r="B966" s="44" t="s">
        <v>2676</v>
      </c>
      <c r="C966" s="38" t="s">
        <v>3610</v>
      </c>
      <c r="D966" s="39" t="s">
        <v>4625</v>
      </c>
      <c r="E966" s="39" t="s">
        <v>2688</v>
      </c>
      <c r="F966" s="39" t="s">
        <v>2692</v>
      </c>
      <c r="G966" s="89" t="s">
        <v>2705</v>
      </c>
      <c r="H966" s="110">
        <v>2</v>
      </c>
    </row>
    <row r="967" spans="1:8" ht="20.100000000000001" customHeight="1" x14ac:dyDescent="0.15">
      <c r="A967" s="36">
        <v>963</v>
      </c>
      <c r="B967" s="43" t="s">
        <v>110</v>
      </c>
      <c r="C967" s="38" t="s">
        <v>3115</v>
      </c>
      <c r="D967" s="39" t="s">
        <v>105</v>
      </c>
      <c r="E967" s="39"/>
      <c r="F967" s="39"/>
      <c r="G967" s="37" t="s">
        <v>2076</v>
      </c>
      <c r="H967" s="110">
        <v>2</v>
      </c>
    </row>
    <row r="968" spans="1:8" ht="20.100000000000001" customHeight="1" x14ac:dyDescent="0.15">
      <c r="A968" s="36">
        <v>964</v>
      </c>
      <c r="B968" s="43" t="s">
        <v>819</v>
      </c>
      <c r="C968" s="38" t="s">
        <v>3116</v>
      </c>
      <c r="D968" s="49" t="s">
        <v>1800</v>
      </c>
      <c r="E968" s="39" t="s">
        <v>398</v>
      </c>
      <c r="F968" s="39" t="s">
        <v>820</v>
      </c>
      <c r="G968" s="37" t="s">
        <v>2098</v>
      </c>
      <c r="H968" s="110">
        <v>2</v>
      </c>
    </row>
    <row r="969" spans="1:8" ht="20.100000000000001" customHeight="1" x14ac:dyDescent="0.15">
      <c r="A969" s="36">
        <v>965</v>
      </c>
      <c r="B969" s="43" t="s">
        <v>819</v>
      </c>
      <c r="C969" s="38" t="s">
        <v>3116</v>
      </c>
      <c r="D969" s="39" t="s">
        <v>845</v>
      </c>
      <c r="E969" s="39" t="s">
        <v>1036</v>
      </c>
      <c r="F969" s="39" t="s">
        <v>820</v>
      </c>
      <c r="G969" s="43" t="s">
        <v>4517</v>
      </c>
      <c r="H969" s="110">
        <v>1</v>
      </c>
    </row>
    <row r="970" spans="1:8" ht="20.100000000000001" customHeight="1" x14ac:dyDescent="0.15">
      <c r="A970" s="36">
        <v>966</v>
      </c>
      <c r="B970" s="43" t="s">
        <v>330</v>
      </c>
      <c r="C970" s="38" t="s">
        <v>3117</v>
      </c>
      <c r="D970" s="39" t="s">
        <v>4645</v>
      </c>
      <c r="E970" s="39" t="s">
        <v>243</v>
      </c>
      <c r="F970" s="39" t="s">
        <v>331</v>
      </c>
      <c r="G970" s="90" t="s">
        <v>2493</v>
      </c>
      <c r="H970" s="110">
        <v>1</v>
      </c>
    </row>
    <row r="971" spans="1:8" ht="20.100000000000001" customHeight="1" x14ac:dyDescent="0.15">
      <c r="A971" s="36">
        <v>967</v>
      </c>
      <c r="B971" s="43" t="s">
        <v>643</v>
      </c>
      <c r="C971" s="38" t="s">
        <v>3118</v>
      </c>
      <c r="D971" s="39" t="s">
        <v>4646</v>
      </c>
      <c r="E971" s="39" t="s">
        <v>22</v>
      </c>
      <c r="F971" s="39" t="s">
        <v>644</v>
      </c>
      <c r="G971" s="90" t="s">
        <v>2479</v>
      </c>
      <c r="H971" s="110">
        <v>1</v>
      </c>
    </row>
    <row r="972" spans="1:8" ht="20.100000000000001" customHeight="1" x14ac:dyDescent="0.15">
      <c r="A972" s="36">
        <v>968</v>
      </c>
      <c r="B972" s="43" t="s">
        <v>1102</v>
      </c>
      <c r="C972" s="38" t="s">
        <v>3100</v>
      </c>
      <c r="D972" s="39" t="s">
        <v>845</v>
      </c>
      <c r="E972" s="39" t="s">
        <v>1036</v>
      </c>
      <c r="F972" s="39" t="s">
        <v>1103</v>
      </c>
      <c r="G972" s="43" t="s">
        <v>4517</v>
      </c>
      <c r="H972" s="110">
        <v>1</v>
      </c>
    </row>
    <row r="973" spans="1:8" ht="20.100000000000001" customHeight="1" x14ac:dyDescent="0.15">
      <c r="A973" s="36">
        <v>969</v>
      </c>
      <c r="B973" s="43" t="s">
        <v>859</v>
      </c>
      <c r="C973" s="38" t="s">
        <v>3119</v>
      </c>
      <c r="D973" s="39" t="s">
        <v>4632</v>
      </c>
      <c r="E973" s="39" t="s">
        <v>122</v>
      </c>
      <c r="F973" s="39" t="s">
        <v>860</v>
      </c>
      <c r="G973" s="43" t="s">
        <v>2443</v>
      </c>
      <c r="H973" s="110">
        <v>2</v>
      </c>
    </row>
    <row r="974" spans="1:8" ht="20.100000000000001" customHeight="1" x14ac:dyDescent="0.15">
      <c r="A974" s="36">
        <v>970</v>
      </c>
      <c r="B974" s="55" t="s">
        <v>5518</v>
      </c>
      <c r="C974" s="70" t="s">
        <v>5683</v>
      </c>
      <c r="D974" s="70" t="s">
        <v>5552</v>
      </c>
      <c r="E974" s="70" t="s">
        <v>5603</v>
      </c>
      <c r="F974" s="70" t="s">
        <v>5686</v>
      </c>
      <c r="G974" s="102" t="s">
        <v>5689</v>
      </c>
      <c r="H974" s="109">
        <v>2</v>
      </c>
    </row>
    <row r="975" spans="1:8" ht="20.100000000000001" customHeight="1" x14ac:dyDescent="0.15">
      <c r="A975" s="36">
        <v>971</v>
      </c>
      <c r="B975" s="55" t="s">
        <v>5993</v>
      </c>
      <c r="C975" s="70" t="s">
        <v>5994</v>
      </c>
      <c r="D975" s="70" t="s">
        <v>5978</v>
      </c>
      <c r="E975" s="70" t="s">
        <v>5996</v>
      </c>
      <c r="F975" s="70" t="s">
        <v>5995</v>
      </c>
      <c r="G975" s="102" t="s">
        <v>5997</v>
      </c>
      <c r="H975" s="109">
        <v>5</v>
      </c>
    </row>
    <row r="976" spans="1:8" ht="20.100000000000001" customHeight="1" x14ac:dyDescent="0.15">
      <c r="A976" s="36">
        <v>972</v>
      </c>
      <c r="B976" s="43" t="s">
        <v>131</v>
      </c>
      <c r="C976" s="38" t="s">
        <v>3120</v>
      </c>
      <c r="D976" s="39" t="s">
        <v>4643</v>
      </c>
      <c r="E976" s="39" t="s">
        <v>10</v>
      </c>
      <c r="F976" s="39" t="s">
        <v>4621</v>
      </c>
      <c r="G976" s="37" t="s">
        <v>2270</v>
      </c>
      <c r="H976" s="111">
        <v>5</v>
      </c>
    </row>
    <row r="977" spans="1:8" ht="20.100000000000001" customHeight="1" x14ac:dyDescent="0.15">
      <c r="A977" s="36">
        <v>973</v>
      </c>
      <c r="B977" s="43" t="s">
        <v>1644</v>
      </c>
      <c r="C977" s="38" t="s">
        <v>3121</v>
      </c>
      <c r="D977" s="39" t="s">
        <v>4646</v>
      </c>
      <c r="E977" s="39" t="s">
        <v>1645</v>
      </c>
      <c r="F977" s="39" t="s">
        <v>1646</v>
      </c>
      <c r="G977" s="43" t="s">
        <v>2249</v>
      </c>
      <c r="H977" s="110">
        <v>1</v>
      </c>
    </row>
    <row r="978" spans="1:8" ht="20.100000000000001" customHeight="1" x14ac:dyDescent="0.15">
      <c r="A978" s="36">
        <v>974</v>
      </c>
      <c r="B978" s="43" t="s">
        <v>1534</v>
      </c>
      <c r="C978" s="38" t="s">
        <v>3122</v>
      </c>
      <c r="D978" s="39" t="s">
        <v>845</v>
      </c>
      <c r="E978" s="39" t="s">
        <v>1535</v>
      </c>
      <c r="F978" s="39" t="s">
        <v>1536</v>
      </c>
      <c r="G978" s="43" t="s">
        <v>2442</v>
      </c>
      <c r="H978" s="111">
        <v>5</v>
      </c>
    </row>
    <row r="979" spans="1:8" ht="20.100000000000001" customHeight="1" x14ac:dyDescent="0.15">
      <c r="A979" s="36">
        <v>975</v>
      </c>
      <c r="B979" s="44" t="s">
        <v>4007</v>
      </c>
      <c r="C979" s="38" t="s">
        <v>4008</v>
      </c>
      <c r="D979" s="49" t="s">
        <v>4009</v>
      </c>
      <c r="E979" s="38" t="s">
        <v>4010</v>
      </c>
      <c r="F979" s="38" t="s">
        <v>4011</v>
      </c>
      <c r="G979" s="47" t="s">
        <v>4012</v>
      </c>
      <c r="H979" s="110">
        <v>6</v>
      </c>
    </row>
    <row r="980" spans="1:8" ht="20.100000000000001" customHeight="1" x14ac:dyDescent="0.15">
      <c r="A980" s="36">
        <v>976</v>
      </c>
      <c r="B980" s="44" t="s">
        <v>3992</v>
      </c>
      <c r="C980" s="38" t="s">
        <v>3995</v>
      </c>
      <c r="D980" s="49" t="s">
        <v>3987</v>
      </c>
      <c r="E980" s="38" t="s">
        <v>3996</v>
      </c>
      <c r="F980" s="49" t="s">
        <v>3999</v>
      </c>
      <c r="G980" s="47" t="s">
        <v>4002</v>
      </c>
      <c r="H980" s="111">
        <v>5</v>
      </c>
    </row>
    <row r="981" spans="1:8" ht="20.100000000000001" customHeight="1" x14ac:dyDescent="0.15">
      <c r="A981" s="36">
        <v>977</v>
      </c>
      <c r="B981" s="43" t="s">
        <v>182</v>
      </c>
      <c r="C981" s="38" t="s">
        <v>3123</v>
      </c>
      <c r="D981" s="39" t="s">
        <v>180</v>
      </c>
      <c r="E981" s="39" t="s">
        <v>183</v>
      </c>
      <c r="F981" s="39" t="s">
        <v>184</v>
      </c>
      <c r="G981" s="43" t="s">
        <v>2407</v>
      </c>
      <c r="H981" s="110">
        <v>4</v>
      </c>
    </row>
    <row r="982" spans="1:8" ht="20.100000000000001" customHeight="1" x14ac:dyDescent="0.15">
      <c r="A982" s="36">
        <v>978</v>
      </c>
      <c r="B982" s="55" t="s">
        <v>6337</v>
      </c>
      <c r="C982" s="70" t="s">
        <v>6346</v>
      </c>
      <c r="D982" s="70" t="s">
        <v>1796</v>
      </c>
      <c r="E982" s="70" t="s">
        <v>6355</v>
      </c>
      <c r="F982" s="70"/>
      <c r="G982" s="102" t="s">
        <v>6368</v>
      </c>
      <c r="H982" s="109">
        <v>2</v>
      </c>
    </row>
    <row r="983" spans="1:8" ht="20.100000000000001" customHeight="1" x14ac:dyDescent="0.15">
      <c r="A983" s="36">
        <v>979</v>
      </c>
      <c r="B983" s="55" t="s">
        <v>5870</v>
      </c>
      <c r="C983" s="70" t="s">
        <v>5881</v>
      </c>
      <c r="D983" s="70" t="s">
        <v>5826</v>
      </c>
      <c r="E983" s="70" t="s">
        <v>5838</v>
      </c>
      <c r="F983" s="70" t="s">
        <v>5898</v>
      </c>
      <c r="G983" s="102" t="s">
        <v>5908</v>
      </c>
      <c r="H983" s="109">
        <v>2</v>
      </c>
    </row>
    <row r="984" spans="1:8" ht="20.100000000000001" customHeight="1" x14ac:dyDescent="0.15">
      <c r="A984" s="36">
        <v>980</v>
      </c>
      <c r="B984" s="44" t="s">
        <v>2571</v>
      </c>
      <c r="C984" s="38" t="s">
        <v>3124</v>
      </c>
      <c r="D984" s="36" t="s">
        <v>1786</v>
      </c>
      <c r="E984" s="38" t="s">
        <v>2572</v>
      </c>
      <c r="F984" s="49" t="s">
        <v>2573</v>
      </c>
      <c r="G984" s="44" t="s">
        <v>2574</v>
      </c>
      <c r="H984" s="110">
        <v>1</v>
      </c>
    </row>
    <row r="985" spans="1:8" ht="20.100000000000001" customHeight="1" x14ac:dyDescent="0.15">
      <c r="A985" s="36">
        <v>981</v>
      </c>
      <c r="B985" s="43" t="s">
        <v>1728</v>
      </c>
      <c r="C985" s="38" t="s">
        <v>3125</v>
      </c>
      <c r="D985" s="39" t="s">
        <v>4646</v>
      </c>
      <c r="E985" s="39" t="s">
        <v>37</v>
      </c>
      <c r="F985" s="39" t="s">
        <v>1729</v>
      </c>
      <c r="G985" s="43" t="s">
        <v>2311</v>
      </c>
      <c r="H985" s="110">
        <v>1</v>
      </c>
    </row>
    <row r="986" spans="1:8" ht="20.100000000000001" customHeight="1" x14ac:dyDescent="0.15">
      <c r="A986" s="36">
        <v>982</v>
      </c>
      <c r="B986" s="85" t="s">
        <v>7298</v>
      </c>
      <c r="C986" s="86" t="s">
        <v>7299</v>
      </c>
      <c r="D986" s="86" t="s">
        <v>1458</v>
      </c>
      <c r="E986" s="86" t="s">
        <v>6855</v>
      </c>
      <c r="F986" s="103"/>
      <c r="G986" s="85" t="s">
        <v>7300</v>
      </c>
      <c r="H986" s="110">
        <v>4</v>
      </c>
    </row>
    <row r="987" spans="1:8" ht="20.100000000000001" customHeight="1" x14ac:dyDescent="0.15">
      <c r="A987" s="36">
        <v>983</v>
      </c>
      <c r="B987" s="95" t="s">
        <v>8173</v>
      </c>
      <c r="C987" s="76" t="s">
        <v>8174</v>
      </c>
      <c r="D987" s="76" t="s">
        <v>6829</v>
      </c>
      <c r="E987" s="76" t="s">
        <v>6855</v>
      </c>
      <c r="F987" s="83" t="s">
        <v>8175</v>
      </c>
      <c r="G987" s="83" t="s">
        <v>8176</v>
      </c>
      <c r="H987" s="110">
        <v>4</v>
      </c>
    </row>
    <row r="988" spans="1:8" ht="20.100000000000001" customHeight="1" x14ac:dyDescent="0.15">
      <c r="A988" s="36">
        <v>984</v>
      </c>
      <c r="B988" s="75" t="s">
        <v>7128</v>
      </c>
      <c r="C988" s="76" t="s">
        <v>7129</v>
      </c>
      <c r="D988" s="76" t="s">
        <v>1784</v>
      </c>
      <c r="E988" s="76" t="s">
        <v>6847</v>
      </c>
      <c r="F988" s="82"/>
      <c r="G988" s="75" t="s">
        <v>7130</v>
      </c>
      <c r="H988" s="110">
        <v>2</v>
      </c>
    </row>
    <row r="989" spans="1:8" ht="20.100000000000001" customHeight="1" x14ac:dyDescent="0.15">
      <c r="A989" s="36">
        <v>985</v>
      </c>
      <c r="B989" s="55" t="s">
        <v>4886</v>
      </c>
      <c r="C989" s="70" t="s">
        <v>4950</v>
      </c>
      <c r="D989" s="70" t="s">
        <v>1784</v>
      </c>
      <c r="E989" s="70" t="s">
        <v>5018</v>
      </c>
      <c r="F989" s="70" t="s">
        <v>5077</v>
      </c>
      <c r="G989" s="102" t="s">
        <v>5109</v>
      </c>
      <c r="H989" s="109">
        <v>2</v>
      </c>
    </row>
    <row r="990" spans="1:8" ht="20.100000000000001" customHeight="1" x14ac:dyDescent="0.15">
      <c r="A990" s="36">
        <v>986</v>
      </c>
      <c r="B990" s="55" t="s">
        <v>5514</v>
      </c>
      <c r="C990" s="70" t="s">
        <v>5659</v>
      </c>
      <c r="D990" s="70" t="s">
        <v>5552</v>
      </c>
      <c r="E990" s="70" t="s">
        <v>5665</v>
      </c>
      <c r="F990" s="70" t="s">
        <v>5670</v>
      </c>
      <c r="G990" s="102" t="s">
        <v>5679</v>
      </c>
      <c r="H990" s="109">
        <v>1</v>
      </c>
    </row>
    <row r="991" spans="1:8" ht="20.100000000000001" customHeight="1" x14ac:dyDescent="0.15">
      <c r="A991" s="36">
        <v>987</v>
      </c>
      <c r="B991" s="43" t="s">
        <v>877</v>
      </c>
      <c r="C991" s="38" t="s">
        <v>3126</v>
      </c>
      <c r="D991" s="39" t="s">
        <v>4646</v>
      </c>
      <c r="E991" s="39" t="s">
        <v>959</v>
      </c>
      <c r="F991" s="39" t="s">
        <v>1187</v>
      </c>
      <c r="G991" s="43" t="s">
        <v>2250</v>
      </c>
      <c r="H991" s="110">
        <v>1</v>
      </c>
    </row>
    <row r="992" spans="1:8" ht="20.100000000000001" customHeight="1" x14ac:dyDescent="0.15">
      <c r="A992" s="36">
        <v>988</v>
      </c>
      <c r="B992" s="43" t="s">
        <v>877</v>
      </c>
      <c r="C992" s="38" t="s">
        <v>3127</v>
      </c>
      <c r="D992" s="39" t="s">
        <v>845</v>
      </c>
      <c r="E992" s="39" t="s">
        <v>142</v>
      </c>
      <c r="F992" s="39" t="s">
        <v>878</v>
      </c>
      <c r="G992" s="43" t="s">
        <v>2441</v>
      </c>
      <c r="H992" s="110">
        <v>1</v>
      </c>
    </row>
    <row r="993" spans="1:14" ht="20.100000000000001" customHeight="1" x14ac:dyDescent="0.15">
      <c r="A993" s="36">
        <v>989</v>
      </c>
      <c r="B993" s="55" t="s">
        <v>5807</v>
      </c>
      <c r="C993" s="70" t="s">
        <v>5818</v>
      </c>
      <c r="D993" s="70" t="s">
        <v>5826</v>
      </c>
      <c r="E993" s="70" t="s">
        <v>5833</v>
      </c>
      <c r="F993" s="70" t="s">
        <v>5844</v>
      </c>
      <c r="G993" s="102" t="s">
        <v>5855</v>
      </c>
      <c r="H993" s="109">
        <v>4</v>
      </c>
    </row>
    <row r="994" spans="1:14" ht="20.100000000000001" customHeight="1" x14ac:dyDescent="0.15">
      <c r="A994" s="36">
        <v>990</v>
      </c>
      <c r="B994" s="43" t="s">
        <v>851</v>
      </c>
      <c r="C994" s="38" t="s">
        <v>3128</v>
      </c>
      <c r="D994" s="39" t="s">
        <v>845</v>
      </c>
      <c r="E994" s="39" t="s">
        <v>852</v>
      </c>
      <c r="F994" s="39" t="s">
        <v>853</v>
      </c>
      <c r="G994" s="43" t="s">
        <v>2440</v>
      </c>
      <c r="H994" s="110">
        <v>1</v>
      </c>
    </row>
    <row r="995" spans="1:14" ht="20.100000000000001" customHeight="1" x14ac:dyDescent="0.15">
      <c r="A995" s="36">
        <v>991</v>
      </c>
      <c r="B995" s="43" t="s">
        <v>1453</v>
      </c>
      <c r="C995" s="38" t="s">
        <v>3129</v>
      </c>
      <c r="D995" s="39" t="s">
        <v>4646</v>
      </c>
      <c r="E995" s="39" t="s">
        <v>2663</v>
      </c>
      <c r="F995" s="39" t="s">
        <v>1454</v>
      </c>
      <c r="G995" s="43" t="s">
        <v>2251</v>
      </c>
      <c r="H995" s="110">
        <v>1</v>
      </c>
    </row>
    <row r="996" spans="1:14" ht="20.100000000000001" customHeight="1" x14ac:dyDescent="0.15">
      <c r="A996" s="36">
        <v>992</v>
      </c>
      <c r="B996" s="43" t="s">
        <v>524</v>
      </c>
      <c r="C996" s="38" t="s">
        <v>3094</v>
      </c>
      <c r="D996" s="39" t="s">
        <v>4625</v>
      </c>
      <c r="E996" s="39" t="s">
        <v>525</v>
      </c>
      <c r="F996" s="39" t="s">
        <v>526</v>
      </c>
      <c r="G996" s="43" t="s">
        <v>1940</v>
      </c>
      <c r="H996" s="110">
        <v>1</v>
      </c>
    </row>
    <row r="997" spans="1:14" ht="20.100000000000001" customHeight="1" x14ac:dyDescent="0.15">
      <c r="A997" s="36">
        <v>993</v>
      </c>
      <c r="B997" s="95" t="s">
        <v>8103</v>
      </c>
      <c r="C997" s="76" t="s">
        <v>8104</v>
      </c>
      <c r="D997" s="76" t="s">
        <v>6829</v>
      </c>
      <c r="E997" s="76" t="s">
        <v>6855</v>
      </c>
      <c r="F997" s="83" t="s">
        <v>8105</v>
      </c>
      <c r="G997" s="83" t="s">
        <v>6984</v>
      </c>
      <c r="H997" s="110">
        <v>4</v>
      </c>
    </row>
    <row r="998" spans="1:14" ht="20.100000000000001" customHeight="1" x14ac:dyDescent="0.15">
      <c r="A998" s="36">
        <v>994</v>
      </c>
      <c r="B998" s="43" t="s">
        <v>994</v>
      </c>
      <c r="C998" s="38" t="s">
        <v>3130</v>
      </c>
      <c r="D998" s="39" t="s">
        <v>845</v>
      </c>
      <c r="E998" s="39" t="s">
        <v>135</v>
      </c>
      <c r="F998" s="39" t="s">
        <v>995</v>
      </c>
      <c r="G998" s="43" t="s">
        <v>2439</v>
      </c>
      <c r="H998" s="110">
        <v>2</v>
      </c>
    </row>
    <row r="999" spans="1:14" ht="20.100000000000001" customHeight="1" x14ac:dyDescent="0.15">
      <c r="A999" s="36">
        <v>995</v>
      </c>
      <c r="B999" s="55" t="s">
        <v>5960</v>
      </c>
      <c r="C999" s="70" t="s">
        <v>5961</v>
      </c>
      <c r="D999" s="70" t="s">
        <v>5957</v>
      </c>
      <c r="E999" s="70" t="s">
        <v>5962</v>
      </c>
      <c r="F999" s="70" t="s">
        <v>5963</v>
      </c>
      <c r="G999" s="102" t="s">
        <v>5965</v>
      </c>
      <c r="H999" s="109">
        <v>2</v>
      </c>
    </row>
    <row r="1000" spans="1:14" ht="20.100000000000001" customHeight="1" x14ac:dyDescent="0.15">
      <c r="A1000" s="36">
        <v>996</v>
      </c>
      <c r="B1000" s="43" t="s">
        <v>1035</v>
      </c>
      <c r="C1000" s="38" t="s">
        <v>3131</v>
      </c>
      <c r="D1000" s="39" t="s">
        <v>845</v>
      </c>
      <c r="E1000" s="39" t="s">
        <v>1036</v>
      </c>
      <c r="F1000" s="39" t="s">
        <v>1037</v>
      </c>
      <c r="G1000" s="43" t="s">
        <v>4517</v>
      </c>
      <c r="H1000" s="110">
        <v>1</v>
      </c>
    </row>
    <row r="1001" spans="1:14" ht="20.100000000000001" customHeight="1" x14ac:dyDescent="0.15">
      <c r="A1001" s="36">
        <v>997</v>
      </c>
      <c r="B1001" s="55" t="s">
        <v>5377</v>
      </c>
      <c r="C1001" s="70" t="s">
        <v>5398</v>
      </c>
      <c r="D1001" s="70" t="s">
        <v>1786</v>
      </c>
      <c r="E1001" s="70" t="s">
        <v>5417</v>
      </c>
      <c r="F1001" s="70" t="s">
        <v>5429</v>
      </c>
      <c r="G1001" s="102" t="s">
        <v>5445</v>
      </c>
      <c r="H1001" s="109">
        <v>4</v>
      </c>
    </row>
    <row r="1002" spans="1:14" ht="20.100000000000001" customHeight="1" x14ac:dyDescent="0.15">
      <c r="A1002" s="36">
        <v>998</v>
      </c>
      <c r="B1002" s="43" t="s">
        <v>781</v>
      </c>
      <c r="C1002" s="38" t="s">
        <v>3132</v>
      </c>
      <c r="D1002" s="49" t="s">
        <v>1800</v>
      </c>
      <c r="E1002" s="39" t="s">
        <v>398</v>
      </c>
      <c r="F1002" s="39" t="s">
        <v>782</v>
      </c>
      <c r="G1002" s="43" t="s">
        <v>2031</v>
      </c>
      <c r="H1002" s="110">
        <v>2</v>
      </c>
    </row>
    <row r="1003" spans="1:14" ht="20.100000000000001" customHeight="1" x14ac:dyDescent="0.15">
      <c r="A1003" s="36">
        <v>999</v>
      </c>
      <c r="B1003" s="88" t="s">
        <v>781</v>
      </c>
      <c r="C1003" s="96" t="s">
        <v>3132</v>
      </c>
      <c r="D1003" s="96" t="s">
        <v>8273</v>
      </c>
      <c r="E1003" s="96" t="s">
        <v>6847</v>
      </c>
      <c r="F1003" s="96" t="s">
        <v>7644</v>
      </c>
      <c r="G1003" s="101" t="s">
        <v>7645</v>
      </c>
      <c r="H1003" s="109">
        <v>2</v>
      </c>
    </row>
    <row r="1004" spans="1:14" ht="20.100000000000001" customHeight="1" x14ac:dyDescent="0.15">
      <c r="A1004" s="36">
        <v>1000</v>
      </c>
      <c r="B1004" s="43" t="s">
        <v>1059</v>
      </c>
      <c r="C1004" s="38" t="s">
        <v>3133</v>
      </c>
      <c r="D1004" s="39" t="s">
        <v>845</v>
      </c>
      <c r="E1004" s="39" t="s">
        <v>1036</v>
      </c>
      <c r="F1004" s="39" t="s">
        <v>1060</v>
      </c>
      <c r="G1004" s="43" t="s">
        <v>4517</v>
      </c>
      <c r="H1004" s="110">
        <v>1</v>
      </c>
    </row>
    <row r="1005" spans="1:14" ht="20.100000000000001" customHeight="1" x14ac:dyDescent="0.15">
      <c r="A1005" s="36">
        <v>1001</v>
      </c>
      <c r="B1005" s="43" t="s">
        <v>477</v>
      </c>
      <c r="C1005" s="38" t="s">
        <v>3134</v>
      </c>
      <c r="D1005" s="39" t="s">
        <v>4625</v>
      </c>
      <c r="E1005" s="39" t="s">
        <v>478</v>
      </c>
      <c r="F1005" s="39" t="s">
        <v>479</v>
      </c>
      <c r="G1005" s="43" t="s">
        <v>1941</v>
      </c>
      <c r="H1005" s="110">
        <v>1</v>
      </c>
    </row>
    <row r="1006" spans="1:14" ht="20.100000000000001" customHeight="1" x14ac:dyDescent="0.15">
      <c r="A1006" s="36">
        <v>1002</v>
      </c>
      <c r="B1006" s="43" t="s">
        <v>1115</v>
      </c>
      <c r="C1006" s="38" t="s">
        <v>3135</v>
      </c>
      <c r="D1006" s="39" t="s">
        <v>845</v>
      </c>
      <c r="E1006" s="39"/>
      <c r="F1006" s="39" t="s">
        <v>1116</v>
      </c>
      <c r="G1006" s="43" t="s">
        <v>4517</v>
      </c>
      <c r="H1006" s="110">
        <v>1</v>
      </c>
      <c r="I1006" s="20"/>
      <c r="J1006" s="20"/>
      <c r="K1006" s="20"/>
      <c r="L1006" s="19"/>
      <c r="M1006" s="19"/>
      <c r="N1006" s="19"/>
    </row>
    <row r="1007" spans="1:14" ht="20.100000000000001" customHeight="1" x14ac:dyDescent="0.15">
      <c r="A1007" s="36">
        <v>1003</v>
      </c>
      <c r="B1007" s="85" t="s">
        <v>7283</v>
      </c>
      <c r="C1007" s="86" t="s">
        <v>7284</v>
      </c>
      <c r="D1007" s="86" t="s">
        <v>1458</v>
      </c>
      <c r="E1007" s="86" t="s">
        <v>6847</v>
      </c>
      <c r="F1007" s="103" t="s">
        <v>7396</v>
      </c>
      <c r="G1007" s="85" t="s">
        <v>7285</v>
      </c>
      <c r="H1007" s="110">
        <v>2</v>
      </c>
    </row>
    <row r="1008" spans="1:14" ht="19.5" customHeight="1" x14ac:dyDescent="0.15">
      <c r="A1008" s="36">
        <v>1004</v>
      </c>
      <c r="B1008" s="95" t="s">
        <v>8216</v>
      </c>
      <c r="C1008" s="76" t="s">
        <v>3137</v>
      </c>
      <c r="D1008" s="76" t="s">
        <v>58</v>
      </c>
      <c r="E1008" s="76" t="s">
        <v>6847</v>
      </c>
      <c r="F1008" s="83" t="s">
        <v>8217</v>
      </c>
      <c r="G1008" s="83" t="s">
        <v>8218</v>
      </c>
      <c r="H1008" s="110">
        <v>2</v>
      </c>
    </row>
    <row r="1009" spans="1:8" ht="19.5" customHeight="1" x14ac:dyDescent="0.15">
      <c r="A1009" s="36">
        <v>1005</v>
      </c>
      <c r="B1009" s="95" t="s">
        <v>8242</v>
      </c>
      <c r="C1009" s="76" t="s">
        <v>2980</v>
      </c>
      <c r="D1009" s="76" t="s">
        <v>58</v>
      </c>
      <c r="E1009" s="76" t="s">
        <v>6847</v>
      </c>
      <c r="F1009" s="83" t="s">
        <v>8243</v>
      </c>
      <c r="G1009" s="83" t="s">
        <v>8244</v>
      </c>
      <c r="H1009" s="110">
        <v>2</v>
      </c>
    </row>
    <row r="1010" spans="1:8" ht="19.5" customHeight="1" x14ac:dyDescent="0.15">
      <c r="A1010" s="36">
        <v>1006</v>
      </c>
      <c r="B1010" s="43" t="s">
        <v>103</v>
      </c>
      <c r="C1010" s="38" t="s">
        <v>3136</v>
      </c>
      <c r="D1010" s="39" t="s">
        <v>58</v>
      </c>
      <c r="E1010" s="39" t="s">
        <v>48</v>
      </c>
      <c r="F1010" s="39"/>
      <c r="G1010" s="37" t="s">
        <v>2060</v>
      </c>
      <c r="H1010" s="110">
        <v>1</v>
      </c>
    </row>
    <row r="1011" spans="1:8" ht="19.5" customHeight="1" x14ac:dyDescent="0.15">
      <c r="A1011" s="36">
        <v>1007</v>
      </c>
      <c r="B1011" s="43" t="s">
        <v>100</v>
      </c>
      <c r="C1011" s="38" t="s">
        <v>3137</v>
      </c>
      <c r="D1011" s="39" t="s">
        <v>58</v>
      </c>
      <c r="E1011" s="39" t="s">
        <v>101</v>
      </c>
      <c r="F1011" s="39" t="s">
        <v>102</v>
      </c>
      <c r="G1011" s="37" t="s">
        <v>2059</v>
      </c>
      <c r="H1011" s="110">
        <v>2</v>
      </c>
    </row>
    <row r="1012" spans="1:8" ht="19.5" customHeight="1" x14ac:dyDescent="0.15">
      <c r="A1012" s="36">
        <v>1008</v>
      </c>
      <c r="B1012" s="43" t="s">
        <v>692</v>
      </c>
      <c r="C1012" s="38" t="s">
        <v>3138</v>
      </c>
      <c r="D1012" s="39" t="s">
        <v>4646</v>
      </c>
      <c r="E1012" s="39" t="s">
        <v>48</v>
      </c>
      <c r="F1012" s="39" t="s">
        <v>693</v>
      </c>
      <c r="G1012" s="43" t="s">
        <v>2252</v>
      </c>
      <c r="H1012" s="110">
        <v>1</v>
      </c>
    </row>
    <row r="1013" spans="1:8" ht="19.5" customHeight="1" x14ac:dyDescent="0.15">
      <c r="A1013" s="36">
        <v>1009</v>
      </c>
      <c r="B1013" s="55" t="s">
        <v>5380</v>
      </c>
      <c r="C1013" s="70" t="s">
        <v>5401</v>
      </c>
      <c r="D1013" s="70" t="s">
        <v>1786</v>
      </c>
      <c r="E1013" s="70" t="s">
        <v>5419</v>
      </c>
      <c r="F1013" s="70" t="s">
        <v>5431</v>
      </c>
      <c r="G1013" s="102" t="s">
        <v>5448</v>
      </c>
      <c r="H1013" s="109">
        <v>5</v>
      </c>
    </row>
    <row r="1014" spans="1:8" ht="19.5" customHeight="1" x14ac:dyDescent="0.15">
      <c r="A1014" s="36">
        <v>1010</v>
      </c>
      <c r="B1014" s="55" t="s">
        <v>5483</v>
      </c>
      <c r="C1014" s="70" t="s">
        <v>5573</v>
      </c>
      <c r="D1014" s="70" t="s">
        <v>5576</v>
      </c>
      <c r="E1014" s="70" t="s">
        <v>5553</v>
      </c>
      <c r="F1014" s="70" t="s">
        <v>5584</v>
      </c>
      <c r="G1014" s="102" t="s">
        <v>5589</v>
      </c>
      <c r="H1014" s="109">
        <v>4</v>
      </c>
    </row>
    <row r="1015" spans="1:8" ht="19.5" customHeight="1" x14ac:dyDescent="0.15">
      <c r="A1015" s="36">
        <v>1011</v>
      </c>
      <c r="B1015" s="43" t="s">
        <v>175</v>
      </c>
      <c r="C1015" s="38" t="s">
        <v>3139</v>
      </c>
      <c r="D1015" s="39" t="s">
        <v>160</v>
      </c>
      <c r="E1015" s="39" t="s">
        <v>135</v>
      </c>
      <c r="F1015" s="39" t="s">
        <v>4615</v>
      </c>
      <c r="G1015" s="37" t="s">
        <v>2424</v>
      </c>
      <c r="H1015" s="110">
        <v>2</v>
      </c>
    </row>
    <row r="1016" spans="1:8" ht="19.5" customHeight="1" x14ac:dyDescent="0.15">
      <c r="A1016" s="36">
        <v>1012</v>
      </c>
      <c r="B1016" s="55" t="s">
        <v>5998</v>
      </c>
      <c r="C1016" s="70" t="s">
        <v>5999</v>
      </c>
      <c r="D1016" s="70" t="s">
        <v>6000</v>
      </c>
      <c r="E1016" s="70" t="s">
        <v>6002</v>
      </c>
      <c r="F1016" s="70" t="s">
        <v>6001</v>
      </c>
      <c r="G1016" s="102" t="s">
        <v>6003</v>
      </c>
      <c r="H1016" s="109">
        <v>1</v>
      </c>
    </row>
    <row r="1017" spans="1:8" ht="19.5" customHeight="1" x14ac:dyDescent="0.15">
      <c r="A1017" s="36">
        <v>1013</v>
      </c>
      <c r="B1017" s="44" t="s">
        <v>3892</v>
      </c>
      <c r="C1017" s="38" t="s">
        <v>3899</v>
      </c>
      <c r="D1017" s="39" t="s">
        <v>4644</v>
      </c>
      <c r="E1017" s="38" t="s">
        <v>3904</v>
      </c>
      <c r="F1017" s="38" t="s">
        <v>3909</v>
      </c>
      <c r="G1017" s="47" t="s">
        <v>3915</v>
      </c>
      <c r="H1017" s="110">
        <v>2</v>
      </c>
    </row>
    <row r="1018" spans="1:8" ht="19.5" customHeight="1" x14ac:dyDescent="0.15">
      <c r="A1018" s="36">
        <v>1014</v>
      </c>
      <c r="B1018" s="55" t="s">
        <v>4682</v>
      </c>
      <c r="C1018" s="70" t="s">
        <v>4684</v>
      </c>
      <c r="D1018" s="70" t="s">
        <v>1794</v>
      </c>
      <c r="E1018" s="70" t="s">
        <v>4686</v>
      </c>
      <c r="F1018" s="70" t="s">
        <v>4688</v>
      </c>
      <c r="G1018" s="102" t="s">
        <v>4690</v>
      </c>
      <c r="H1018" s="109">
        <v>2</v>
      </c>
    </row>
    <row r="1019" spans="1:8" ht="19.5" customHeight="1" x14ac:dyDescent="0.15">
      <c r="A1019" s="36">
        <v>1015</v>
      </c>
      <c r="B1019" s="43" t="s">
        <v>4627</v>
      </c>
      <c r="C1019" s="38" t="s">
        <v>3140</v>
      </c>
      <c r="D1019" s="39" t="s">
        <v>4625</v>
      </c>
      <c r="E1019" s="39" t="s">
        <v>1479</v>
      </c>
      <c r="F1019" s="39" t="s">
        <v>1474</v>
      </c>
      <c r="G1019" s="43" t="s">
        <v>2312</v>
      </c>
      <c r="H1019" s="110">
        <v>1</v>
      </c>
    </row>
    <row r="1020" spans="1:8" ht="19.5" customHeight="1" x14ac:dyDescent="0.15">
      <c r="A1020" s="36">
        <v>1016</v>
      </c>
      <c r="B1020" s="85" t="s">
        <v>7235</v>
      </c>
      <c r="C1020" s="86" t="s">
        <v>7236</v>
      </c>
      <c r="D1020" s="86" t="s">
        <v>1458</v>
      </c>
      <c r="E1020" s="86" t="s">
        <v>6852</v>
      </c>
      <c r="F1020" s="103" t="s">
        <v>7387</v>
      </c>
      <c r="G1020" s="85" t="s">
        <v>7237</v>
      </c>
      <c r="H1020" s="110">
        <v>1</v>
      </c>
    </row>
    <row r="1021" spans="1:8" ht="19.5" customHeight="1" x14ac:dyDescent="0.15">
      <c r="A1021" s="36">
        <v>1017</v>
      </c>
      <c r="B1021" s="55" t="s">
        <v>5168</v>
      </c>
      <c r="C1021" s="70" t="s">
        <v>5181</v>
      </c>
      <c r="D1021" s="70" t="s">
        <v>1794</v>
      </c>
      <c r="E1021" s="70" t="s">
        <v>5193</v>
      </c>
      <c r="F1021" s="70"/>
      <c r="G1021" s="102" t="s">
        <v>5201</v>
      </c>
      <c r="H1021" s="109">
        <v>1</v>
      </c>
    </row>
    <row r="1022" spans="1:8" ht="19.5" customHeight="1" x14ac:dyDescent="0.15">
      <c r="A1022" s="36">
        <v>1018</v>
      </c>
      <c r="B1022" s="55" t="s">
        <v>6600</v>
      </c>
      <c r="C1022" s="70" t="s">
        <v>6601</v>
      </c>
      <c r="D1022" s="70" t="s">
        <v>1796</v>
      </c>
      <c r="E1022" s="70" t="s">
        <v>6562</v>
      </c>
      <c r="F1022" s="70"/>
      <c r="G1022" s="102" t="s">
        <v>6602</v>
      </c>
      <c r="H1022" s="109">
        <v>1</v>
      </c>
    </row>
    <row r="1023" spans="1:8" ht="19.5" customHeight="1" x14ac:dyDescent="0.15">
      <c r="A1023" s="36">
        <v>1019</v>
      </c>
      <c r="B1023" s="43" t="s">
        <v>1481</v>
      </c>
      <c r="C1023" s="38" t="s">
        <v>3141</v>
      </c>
      <c r="D1023" s="39" t="s">
        <v>1458</v>
      </c>
      <c r="E1023" s="39" t="s">
        <v>1482</v>
      </c>
      <c r="F1023" s="39" t="s">
        <v>1483</v>
      </c>
      <c r="G1023" s="43" t="s">
        <v>2529</v>
      </c>
      <c r="H1023" s="110">
        <v>1</v>
      </c>
    </row>
    <row r="1024" spans="1:8" ht="19.5" customHeight="1" x14ac:dyDescent="0.15">
      <c r="A1024" s="36">
        <v>1020</v>
      </c>
      <c r="B1024" s="55" t="s">
        <v>6454</v>
      </c>
      <c r="C1024" s="70" t="s">
        <v>6456</v>
      </c>
      <c r="D1024" s="70" t="s">
        <v>6457</v>
      </c>
      <c r="E1024" s="70" t="s">
        <v>6459</v>
      </c>
      <c r="F1024" s="70" t="s">
        <v>6461</v>
      </c>
      <c r="G1024" s="102" t="s">
        <v>6463</v>
      </c>
      <c r="H1024" s="109">
        <v>1</v>
      </c>
    </row>
    <row r="1025" spans="1:14" ht="19.5" customHeight="1" x14ac:dyDescent="0.15">
      <c r="A1025" s="36">
        <v>1021</v>
      </c>
      <c r="B1025" s="75" t="s">
        <v>660</v>
      </c>
      <c r="C1025" s="76" t="s">
        <v>2999</v>
      </c>
      <c r="D1025" s="76" t="s">
        <v>6821</v>
      </c>
      <c r="E1025" s="76" t="s">
        <v>6852</v>
      </c>
      <c r="F1025" s="76"/>
      <c r="G1025" s="75" t="s">
        <v>6962</v>
      </c>
      <c r="H1025" s="110">
        <v>1</v>
      </c>
    </row>
    <row r="1026" spans="1:14" ht="19.5" customHeight="1" x14ac:dyDescent="0.15">
      <c r="A1026" s="36">
        <v>1022</v>
      </c>
      <c r="B1026" s="43" t="s">
        <v>76</v>
      </c>
      <c r="C1026" s="38" t="s">
        <v>3142</v>
      </c>
      <c r="D1026" s="39" t="s">
        <v>58</v>
      </c>
      <c r="E1026" s="39" t="s">
        <v>77</v>
      </c>
      <c r="F1026" s="39" t="s">
        <v>78</v>
      </c>
      <c r="G1026" s="37" t="s">
        <v>2058</v>
      </c>
      <c r="H1026" s="110">
        <v>1</v>
      </c>
    </row>
    <row r="1027" spans="1:14" ht="19.5" customHeight="1" x14ac:dyDescent="0.15">
      <c r="A1027" s="36">
        <v>1023</v>
      </c>
      <c r="B1027" s="43" t="s">
        <v>2619</v>
      </c>
      <c r="C1027" s="38" t="s">
        <v>3143</v>
      </c>
      <c r="D1027" s="39" t="s">
        <v>58</v>
      </c>
      <c r="E1027" s="39" t="s">
        <v>88</v>
      </c>
      <c r="F1027" s="39" t="s">
        <v>2620</v>
      </c>
      <c r="G1027" s="37" t="s">
        <v>2057</v>
      </c>
      <c r="H1027" s="110">
        <v>1</v>
      </c>
    </row>
    <row r="1028" spans="1:14" ht="19.5" customHeight="1" x14ac:dyDescent="0.15">
      <c r="A1028" s="36">
        <v>1024</v>
      </c>
      <c r="B1028" s="95" t="s">
        <v>7860</v>
      </c>
      <c r="C1028" s="76" t="s">
        <v>7861</v>
      </c>
      <c r="D1028" s="76" t="s">
        <v>58</v>
      </c>
      <c r="E1028" s="76" t="s">
        <v>6852</v>
      </c>
      <c r="F1028" s="106" t="s">
        <v>7862</v>
      </c>
      <c r="G1028" s="83" t="s">
        <v>7863</v>
      </c>
      <c r="H1028" s="110">
        <v>1</v>
      </c>
    </row>
    <row r="1029" spans="1:14" ht="19.5" customHeight="1" x14ac:dyDescent="0.15">
      <c r="A1029" s="36">
        <v>1025</v>
      </c>
      <c r="B1029" s="95" t="s">
        <v>8245</v>
      </c>
      <c r="C1029" s="76" t="s">
        <v>8246</v>
      </c>
      <c r="D1029" s="76" t="s">
        <v>58</v>
      </c>
      <c r="E1029" s="76" t="s">
        <v>6852</v>
      </c>
      <c r="F1029" s="83" t="s">
        <v>8247</v>
      </c>
      <c r="G1029" s="83" t="s">
        <v>8248</v>
      </c>
      <c r="H1029" s="110">
        <v>1</v>
      </c>
    </row>
    <row r="1030" spans="1:14" ht="19.5" customHeight="1" x14ac:dyDescent="0.15">
      <c r="A1030" s="36">
        <v>1026</v>
      </c>
      <c r="B1030" s="95" t="s">
        <v>8238</v>
      </c>
      <c r="C1030" s="76" t="s">
        <v>8239</v>
      </c>
      <c r="D1030" s="76" t="s">
        <v>58</v>
      </c>
      <c r="E1030" s="76" t="s">
        <v>6844</v>
      </c>
      <c r="F1030" s="83" t="s">
        <v>8240</v>
      </c>
      <c r="G1030" s="83" t="s">
        <v>8241</v>
      </c>
      <c r="H1030" s="110">
        <v>5</v>
      </c>
    </row>
    <row r="1031" spans="1:14" ht="19.5" customHeight="1" x14ac:dyDescent="0.15">
      <c r="A1031" s="36">
        <v>1027</v>
      </c>
      <c r="B1031" s="43" t="s">
        <v>89</v>
      </c>
      <c r="C1031" s="38" t="s">
        <v>3144</v>
      </c>
      <c r="D1031" s="39" t="s">
        <v>58</v>
      </c>
      <c r="E1031" s="39" t="s">
        <v>90</v>
      </c>
      <c r="F1031" s="39" t="s">
        <v>91</v>
      </c>
      <c r="G1031" s="37" t="s">
        <v>2056</v>
      </c>
      <c r="H1031" s="110">
        <v>6</v>
      </c>
    </row>
    <row r="1032" spans="1:14" ht="19.5" customHeight="1" x14ac:dyDescent="0.15">
      <c r="A1032" s="36">
        <v>1028</v>
      </c>
      <c r="B1032" s="43" t="s">
        <v>326</v>
      </c>
      <c r="C1032" s="38" t="s">
        <v>3145</v>
      </c>
      <c r="D1032" s="39" t="s">
        <v>4645</v>
      </c>
      <c r="E1032" s="39" t="s">
        <v>179</v>
      </c>
      <c r="F1032" s="39" t="s">
        <v>327</v>
      </c>
      <c r="G1032" s="90" t="s">
        <v>7653</v>
      </c>
      <c r="H1032" s="110">
        <v>4</v>
      </c>
    </row>
    <row r="1033" spans="1:14" ht="19.5" customHeight="1" x14ac:dyDescent="0.15">
      <c r="A1033" s="36">
        <v>1029</v>
      </c>
      <c r="B1033" s="55" t="s">
        <v>5170</v>
      </c>
      <c r="C1033" s="70" t="s">
        <v>5173</v>
      </c>
      <c r="D1033" s="70" t="s">
        <v>1794</v>
      </c>
      <c r="E1033" s="70" t="s">
        <v>5156</v>
      </c>
      <c r="F1033" s="70"/>
      <c r="G1033" s="102" t="s">
        <v>5194</v>
      </c>
      <c r="H1033" s="109">
        <v>2</v>
      </c>
    </row>
    <row r="1034" spans="1:14" ht="19.5" customHeight="1" x14ac:dyDescent="0.15">
      <c r="A1034" s="36">
        <v>1030</v>
      </c>
      <c r="B1034" s="43" t="s">
        <v>1759</v>
      </c>
      <c r="C1034" s="38" t="s">
        <v>3146</v>
      </c>
      <c r="D1034" s="39" t="s">
        <v>1458</v>
      </c>
      <c r="E1034" s="39" t="s">
        <v>2634</v>
      </c>
      <c r="F1034" s="39"/>
      <c r="G1034" s="43" t="s">
        <v>1879</v>
      </c>
      <c r="H1034" s="110">
        <v>2</v>
      </c>
    </row>
    <row r="1035" spans="1:14" ht="19.5" customHeight="1" x14ac:dyDescent="0.15">
      <c r="A1035" s="36">
        <v>1031</v>
      </c>
      <c r="B1035" s="43" t="s">
        <v>1521</v>
      </c>
      <c r="C1035" s="38" t="s">
        <v>3147</v>
      </c>
      <c r="D1035" s="39" t="s">
        <v>251</v>
      </c>
      <c r="E1035" s="39" t="s">
        <v>2656</v>
      </c>
      <c r="F1035" s="39" t="s">
        <v>252</v>
      </c>
      <c r="G1035" s="43" t="s">
        <v>2432</v>
      </c>
      <c r="H1035" s="110">
        <v>6</v>
      </c>
    </row>
    <row r="1036" spans="1:14" ht="19.5" customHeight="1" x14ac:dyDescent="0.15">
      <c r="A1036" s="36">
        <v>1032</v>
      </c>
      <c r="B1036" s="95" t="s">
        <v>8004</v>
      </c>
      <c r="C1036" s="76" t="s">
        <v>8005</v>
      </c>
      <c r="D1036" s="76" t="s">
        <v>1458</v>
      </c>
      <c r="E1036" s="76" t="s">
        <v>6847</v>
      </c>
      <c r="F1036" s="83"/>
      <c r="G1036" s="83" t="s">
        <v>8006</v>
      </c>
      <c r="H1036" s="110">
        <v>2</v>
      </c>
    </row>
    <row r="1037" spans="1:14" ht="19.5" customHeight="1" x14ac:dyDescent="0.15">
      <c r="A1037" s="36">
        <v>1033</v>
      </c>
      <c r="B1037" s="95" t="s">
        <v>8010</v>
      </c>
      <c r="C1037" s="76" t="s">
        <v>8011</v>
      </c>
      <c r="D1037" s="76" t="s">
        <v>1458</v>
      </c>
      <c r="E1037" s="76" t="s">
        <v>6884</v>
      </c>
      <c r="F1037" s="83"/>
      <c r="G1037" s="83" t="s">
        <v>8012</v>
      </c>
      <c r="H1037" s="110">
        <v>7</v>
      </c>
    </row>
    <row r="1038" spans="1:14" ht="19.5" customHeight="1" x14ac:dyDescent="0.15">
      <c r="A1038" s="36">
        <v>1034</v>
      </c>
      <c r="B1038" s="43" t="s">
        <v>863</v>
      </c>
      <c r="C1038" s="38" t="s">
        <v>3148</v>
      </c>
      <c r="D1038" s="39" t="s">
        <v>845</v>
      </c>
      <c r="E1038" s="39" t="s">
        <v>513</v>
      </c>
      <c r="F1038" s="39" t="s">
        <v>864</v>
      </c>
      <c r="G1038" s="43" t="s">
        <v>2023</v>
      </c>
      <c r="H1038" s="110">
        <v>1</v>
      </c>
    </row>
    <row r="1039" spans="1:14" s="30" customFormat="1" ht="19.5" customHeight="1" x14ac:dyDescent="0.15">
      <c r="A1039" s="36">
        <v>1035</v>
      </c>
      <c r="B1039" s="55" t="s">
        <v>5861</v>
      </c>
      <c r="C1039" s="70" t="s">
        <v>5872</v>
      </c>
      <c r="D1039" s="70" t="s">
        <v>1787</v>
      </c>
      <c r="E1039" s="70" t="s">
        <v>5838</v>
      </c>
      <c r="F1039" s="70" t="s">
        <v>5890</v>
      </c>
      <c r="G1039" s="102" t="s">
        <v>5900</v>
      </c>
      <c r="H1039" s="109">
        <v>2</v>
      </c>
      <c r="I1039" s="1"/>
      <c r="J1039" s="1"/>
      <c r="K1039" s="1"/>
      <c r="L1039"/>
      <c r="M1039"/>
      <c r="N1039"/>
    </row>
    <row r="1040" spans="1:14" ht="19.5" customHeight="1" x14ac:dyDescent="0.15">
      <c r="A1040" s="36">
        <v>1036</v>
      </c>
      <c r="B1040" s="43" t="s">
        <v>904</v>
      </c>
      <c r="C1040" s="38" t="s">
        <v>3149</v>
      </c>
      <c r="D1040" s="39" t="s">
        <v>845</v>
      </c>
      <c r="E1040" s="39" t="s">
        <v>122</v>
      </c>
      <c r="F1040" s="39" t="s">
        <v>905</v>
      </c>
      <c r="G1040" s="43" t="s">
        <v>5792</v>
      </c>
      <c r="H1040" s="110">
        <v>2</v>
      </c>
    </row>
    <row r="1041" spans="1:8" ht="19.5" customHeight="1" x14ac:dyDescent="0.15">
      <c r="A1041" s="36">
        <v>1037</v>
      </c>
      <c r="B1041" s="55" t="s">
        <v>6245</v>
      </c>
      <c r="C1041" s="70" t="s">
        <v>6253</v>
      </c>
      <c r="D1041" s="70" t="s">
        <v>1794</v>
      </c>
      <c r="E1041" s="70" t="s">
        <v>6260</v>
      </c>
      <c r="F1041" s="70"/>
      <c r="G1041" s="102" t="s">
        <v>6273</v>
      </c>
      <c r="H1041" s="109">
        <v>2</v>
      </c>
    </row>
    <row r="1042" spans="1:8" ht="19.5" customHeight="1" x14ac:dyDescent="0.15">
      <c r="A1042" s="36">
        <v>1038</v>
      </c>
      <c r="B1042" s="55" t="s">
        <v>4900</v>
      </c>
      <c r="C1042" s="70" t="s">
        <v>4964</v>
      </c>
      <c r="D1042" s="70" t="s">
        <v>5010</v>
      </c>
      <c r="E1042" s="70" t="s">
        <v>5018</v>
      </c>
      <c r="F1042" s="70" t="s">
        <v>5088</v>
      </c>
      <c r="G1042" s="102" t="s">
        <v>5123</v>
      </c>
      <c r="H1042" s="109">
        <v>2</v>
      </c>
    </row>
    <row r="1043" spans="1:8" ht="19.5" customHeight="1" x14ac:dyDescent="0.15">
      <c r="A1043" s="36">
        <v>1039</v>
      </c>
      <c r="B1043" s="55" t="s">
        <v>5336</v>
      </c>
      <c r="C1043" s="70" t="s">
        <v>5345</v>
      </c>
      <c r="D1043" s="70" t="s">
        <v>5266</v>
      </c>
      <c r="E1043" s="70" t="s">
        <v>5282</v>
      </c>
      <c r="F1043" s="70"/>
      <c r="G1043" s="102" t="s">
        <v>5366</v>
      </c>
      <c r="H1043" s="109">
        <v>1</v>
      </c>
    </row>
    <row r="1044" spans="1:8" ht="19.5" customHeight="1" x14ac:dyDescent="0.15">
      <c r="A1044" s="36">
        <v>1040</v>
      </c>
      <c r="B1044" s="55" t="s">
        <v>4897</v>
      </c>
      <c r="C1044" s="70" t="s">
        <v>4961</v>
      </c>
      <c r="D1044" s="70" t="s">
        <v>4646</v>
      </c>
      <c r="E1044" s="70" t="s">
        <v>5026</v>
      </c>
      <c r="F1044" s="70" t="s">
        <v>5086</v>
      </c>
      <c r="G1044" s="102" t="s">
        <v>5120</v>
      </c>
      <c r="H1044" s="109">
        <v>2</v>
      </c>
    </row>
    <row r="1045" spans="1:8" ht="19.5" customHeight="1" x14ac:dyDescent="0.15">
      <c r="A1045" s="36">
        <v>1041</v>
      </c>
      <c r="B1045" s="44" t="s">
        <v>3990</v>
      </c>
      <c r="C1045" s="38" t="s">
        <v>3993</v>
      </c>
      <c r="D1045" s="49" t="s">
        <v>3987</v>
      </c>
      <c r="E1045" s="38" t="s">
        <v>3955</v>
      </c>
      <c r="F1045" s="49" t="s">
        <v>3997</v>
      </c>
      <c r="G1045" s="47" t="s">
        <v>4000</v>
      </c>
      <c r="H1045" s="110">
        <v>2</v>
      </c>
    </row>
    <row r="1046" spans="1:8" ht="19.5" customHeight="1" x14ac:dyDescent="0.15">
      <c r="A1046" s="36">
        <v>1042</v>
      </c>
      <c r="B1046" s="43" t="s">
        <v>1433</v>
      </c>
      <c r="C1046" s="38" t="s">
        <v>3150</v>
      </c>
      <c r="D1046" s="36" t="s">
        <v>1786</v>
      </c>
      <c r="E1046" s="39" t="s">
        <v>10</v>
      </c>
      <c r="F1046" s="39" t="s">
        <v>1434</v>
      </c>
      <c r="G1046" s="37" t="s">
        <v>2358</v>
      </c>
      <c r="H1046" s="111">
        <v>5</v>
      </c>
    </row>
    <row r="1047" spans="1:8" ht="19.5" customHeight="1" x14ac:dyDescent="0.15">
      <c r="A1047" s="36">
        <v>1043</v>
      </c>
      <c r="B1047" s="44" t="s">
        <v>3809</v>
      </c>
      <c r="C1047" s="38" t="s">
        <v>3812</v>
      </c>
      <c r="D1047" s="39" t="s">
        <v>4646</v>
      </c>
      <c r="E1047" s="38" t="s">
        <v>3815</v>
      </c>
      <c r="F1047" s="49"/>
      <c r="G1047" s="47" t="s">
        <v>3820</v>
      </c>
      <c r="H1047" s="110">
        <v>1</v>
      </c>
    </row>
    <row r="1048" spans="1:8" ht="19.5" customHeight="1" x14ac:dyDescent="0.15">
      <c r="A1048" s="36">
        <v>1044</v>
      </c>
      <c r="B1048" s="43" t="s">
        <v>221</v>
      </c>
      <c r="C1048" s="38" t="s">
        <v>3151</v>
      </c>
      <c r="D1048" s="39" t="s">
        <v>222</v>
      </c>
      <c r="E1048" s="39" t="s">
        <v>2665</v>
      </c>
      <c r="F1048" s="39" t="s">
        <v>224</v>
      </c>
      <c r="G1048" s="37" t="s">
        <v>2038</v>
      </c>
      <c r="H1048" s="110">
        <v>2</v>
      </c>
    </row>
    <row r="1049" spans="1:8" ht="19.5" customHeight="1" x14ac:dyDescent="0.15">
      <c r="A1049" s="36">
        <v>1045</v>
      </c>
      <c r="B1049" s="43" t="s">
        <v>742</v>
      </c>
      <c r="C1049" s="38" t="s">
        <v>3152</v>
      </c>
      <c r="D1049" s="39" t="s">
        <v>4646</v>
      </c>
      <c r="E1049" s="39"/>
      <c r="F1049" s="39" t="s">
        <v>743</v>
      </c>
      <c r="G1049" s="37" t="s">
        <v>2253</v>
      </c>
      <c r="H1049" s="110">
        <v>1</v>
      </c>
    </row>
    <row r="1050" spans="1:8" ht="19.5" customHeight="1" x14ac:dyDescent="0.15">
      <c r="A1050" s="36">
        <v>1046</v>
      </c>
      <c r="B1050" s="88" t="s">
        <v>742</v>
      </c>
      <c r="C1050" s="96" t="s">
        <v>7495</v>
      </c>
      <c r="D1050" s="96" t="s">
        <v>6821</v>
      </c>
      <c r="E1050" s="96" t="s">
        <v>6855</v>
      </c>
      <c r="F1050" s="96" t="s">
        <v>7496</v>
      </c>
      <c r="G1050" s="101" t="s">
        <v>7497</v>
      </c>
      <c r="H1050" s="109">
        <v>4</v>
      </c>
    </row>
    <row r="1051" spans="1:8" ht="19.5" customHeight="1" x14ac:dyDescent="0.15">
      <c r="A1051" s="36">
        <v>1047</v>
      </c>
      <c r="B1051" s="43" t="s">
        <v>512</v>
      </c>
      <c r="C1051" s="38" t="s">
        <v>2780</v>
      </c>
      <c r="D1051" s="39" t="s">
        <v>4625</v>
      </c>
      <c r="E1051" s="39" t="s">
        <v>513</v>
      </c>
      <c r="F1051" s="39" t="s">
        <v>514</v>
      </c>
      <c r="G1051" s="43" t="s">
        <v>2313</v>
      </c>
      <c r="H1051" s="110">
        <v>1</v>
      </c>
    </row>
    <row r="1052" spans="1:8" ht="19.5" customHeight="1" x14ac:dyDescent="0.15">
      <c r="A1052" s="36">
        <v>1048</v>
      </c>
      <c r="B1052" s="75" t="s">
        <v>512</v>
      </c>
      <c r="C1052" s="76" t="s">
        <v>2780</v>
      </c>
      <c r="D1052" s="76" t="s">
        <v>6821</v>
      </c>
      <c r="E1052" s="76" t="s">
        <v>6856</v>
      </c>
      <c r="F1052" s="76"/>
      <c r="G1052" s="75" t="s">
        <v>6916</v>
      </c>
      <c r="H1052" s="110">
        <v>6</v>
      </c>
    </row>
    <row r="1053" spans="1:8" ht="19.5" customHeight="1" x14ac:dyDescent="0.15">
      <c r="A1053" s="36">
        <v>1049</v>
      </c>
      <c r="B1053" s="43" t="s">
        <v>779</v>
      </c>
      <c r="C1053" s="38" t="s">
        <v>3154</v>
      </c>
      <c r="D1053" s="49" t="s">
        <v>1800</v>
      </c>
      <c r="E1053" s="39" t="s">
        <v>398</v>
      </c>
      <c r="F1053" s="39" t="s">
        <v>780</v>
      </c>
      <c r="G1053" s="37" t="s">
        <v>2097</v>
      </c>
      <c r="H1053" s="110">
        <v>2</v>
      </c>
    </row>
    <row r="1054" spans="1:8" ht="19.5" customHeight="1" x14ac:dyDescent="0.15">
      <c r="A1054" s="36">
        <v>1050</v>
      </c>
      <c r="B1054" s="43" t="s">
        <v>779</v>
      </c>
      <c r="C1054" s="38" t="s">
        <v>3153</v>
      </c>
      <c r="D1054" s="39" t="s">
        <v>845</v>
      </c>
      <c r="E1054" s="39" t="s">
        <v>1036</v>
      </c>
      <c r="F1054" s="39" t="s">
        <v>780</v>
      </c>
      <c r="G1054" s="43" t="s">
        <v>4517</v>
      </c>
      <c r="H1054" s="110">
        <v>1</v>
      </c>
    </row>
    <row r="1055" spans="1:8" ht="19.5" customHeight="1" x14ac:dyDescent="0.15">
      <c r="A1055" s="36">
        <v>1051</v>
      </c>
      <c r="B1055" s="43" t="s">
        <v>1376</v>
      </c>
      <c r="C1055" s="38" t="s">
        <v>3155</v>
      </c>
      <c r="D1055" s="39" t="s">
        <v>4645</v>
      </c>
      <c r="E1055" s="39" t="s">
        <v>1377</v>
      </c>
      <c r="F1055" s="39" t="s">
        <v>1378</v>
      </c>
      <c r="G1055" s="37" t="s">
        <v>2511</v>
      </c>
      <c r="H1055" s="110">
        <v>6</v>
      </c>
    </row>
    <row r="1056" spans="1:8" ht="19.5" customHeight="1" x14ac:dyDescent="0.15">
      <c r="A1056" s="36">
        <v>1052</v>
      </c>
      <c r="B1056" s="44" t="s">
        <v>3767</v>
      </c>
      <c r="C1056" s="38" t="s">
        <v>3769</v>
      </c>
      <c r="D1056" s="39" t="s">
        <v>4645</v>
      </c>
      <c r="E1056" s="38" t="s">
        <v>3770</v>
      </c>
      <c r="F1056" s="49" t="s">
        <v>3772</v>
      </c>
      <c r="G1056" s="47" t="s">
        <v>3774</v>
      </c>
      <c r="H1056" s="110">
        <v>6</v>
      </c>
    </row>
    <row r="1057" spans="1:8" ht="19.5" customHeight="1" x14ac:dyDescent="0.15">
      <c r="A1057" s="36">
        <v>1053</v>
      </c>
      <c r="B1057" s="43" t="s">
        <v>1273</v>
      </c>
      <c r="C1057" s="38" t="s">
        <v>4370</v>
      </c>
      <c r="D1057" s="39" t="s">
        <v>4645</v>
      </c>
      <c r="E1057" s="39" t="s">
        <v>2655</v>
      </c>
      <c r="F1057" s="39" t="s">
        <v>1274</v>
      </c>
      <c r="G1057" s="37" t="s">
        <v>2512</v>
      </c>
      <c r="H1057" s="110">
        <v>6</v>
      </c>
    </row>
    <row r="1058" spans="1:8" ht="19.5" customHeight="1" x14ac:dyDescent="0.15">
      <c r="A1058" s="36">
        <v>1054</v>
      </c>
      <c r="B1058" s="43" t="s">
        <v>328</v>
      </c>
      <c r="C1058" s="38" t="s">
        <v>3156</v>
      </c>
      <c r="D1058" s="39" t="s">
        <v>4645</v>
      </c>
      <c r="E1058" s="39" t="s">
        <v>286</v>
      </c>
      <c r="F1058" s="39" t="s">
        <v>329</v>
      </c>
      <c r="G1058" s="90" t="s">
        <v>2493</v>
      </c>
      <c r="H1058" s="110">
        <v>1</v>
      </c>
    </row>
    <row r="1059" spans="1:8" ht="19.5" customHeight="1" x14ac:dyDescent="0.15">
      <c r="A1059" s="36">
        <v>1055</v>
      </c>
      <c r="B1059" s="51" t="s">
        <v>4475</v>
      </c>
      <c r="C1059" s="38" t="s">
        <v>4481</v>
      </c>
      <c r="D1059" s="39" t="s">
        <v>4645</v>
      </c>
      <c r="E1059" s="38" t="s">
        <v>4486</v>
      </c>
      <c r="F1059" s="67" t="s">
        <v>4491</v>
      </c>
      <c r="G1059" s="51" t="s">
        <v>4497</v>
      </c>
      <c r="H1059" s="111">
        <v>2</v>
      </c>
    </row>
    <row r="1060" spans="1:8" ht="19.5" customHeight="1" x14ac:dyDescent="0.15">
      <c r="A1060" s="36">
        <v>1056</v>
      </c>
      <c r="B1060" s="43" t="s">
        <v>499</v>
      </c>
      <c r="C1060" s="38" t="s">
        <v>3157</v>
      </c>
      <c r="D1060" s="39" t="s">
        <v>4625</v>
      </c>
      <c r="E1060" s="39" t="s">
        <v>179</v>
      </c>
      <c r="F1060" s="39" t="s">
        <v>500</v>
      </c>
      <c r="G1060" s="37" t="s">
        <v>2314</v>
      </c>
      <c r="H1060" s="110">
        <v>4</v>
      </c>
    </row>
    <row r="1061" spans="1:8" ht="19.5" customHeight="1" x14ac:dyDescent="0.15">
      <c r="A1061" s="36">
        <v>1057</v>
      </c>
      <c r="B1061" s="55" t="s">
        <v>5692</v>
      </c>
      <c r="C1061" s="70" t="s">
        <v>5703</v>
      </c>
      <c r="D1061" s="70" t="s">
        <v>5713</v>
      </c>
      <c r="E1061" s="70" t="s">
        <v>5529</v>
      </c>
      <c r="F1061" s="70" t="s">
        <v>5722</v>
      </c>
      <c r="G1061" s="102" t="s">
        <v>5730</v>
      </c>
      <c r="H1061" s="109">
        <v>2</v>
      </c>
    </row>
    <row r="1062" spans="1:8" ht="19.5" customHeight="1" x14ac:dyDescent="0.15">
      <c r="A1062" s="36">
        <v>1058</v>
      </c>
      <c r="B1062" s="75" t="s">
        <v>6975</v>
      </c>
      <c r="C1062" s="76" t="s">
        <v>6976</v>
      </c>
      <c r="D1062" s="76" t="s">
        <v>1458</v>
      </c>
      <c r="E1062" s="76" t="s">
        <v>6847</v>
      </c>
      <c r="F1062" s="76" t="s">
        <v>7018</v>
      </c>
      <c r="G1062" s="75" t="s">
        <v>6977</v>
      </c>
      <c r="H1062" s="110">
        <v>2</v>
      </c>
    </row>
    <row r="1063" spans="1:8" ht="19.5" customHeight="1" x14ac:dyDescent="0.15">
      <c r="A1063" s="36">
        <v>1059</v>
      </c>
      <c r="B1063" s="44" t="s">
        <v>4329</v>
      </c>
      <c r="C1063" s="38" t="s">
        <v>4333</v>
      </c>
      <c r="D1063" s="49" t="s">
        <v>1794</v>
      </c>
      <c r="E1063" s="38" t="s">
        <v>4337</v>
      </c>
      <c r="F1063" s="38" t="s">
        <v>4340</v>
      </c>
      <c r="G1063" s="44" t="s">
        <v>4345</v>
      </c>
      <c r="H1063" s="110">
        <v>2</v>
      </c>
    </row>
    <row r="1064" spans="1:8" ht="19.5" customHeight="1" x14ac:dyDescent="0.15">
      <c r="A1064" s="36">
        <v>1060</v>
      </c>
      <c r="B1064" s="88" t="s">
        <v>7453</v>
      </c>
      <c r="C1064" s="96" t="s">
        <v>7454</v>
      </c>
      <c r="D1064" s="96" t="s">
        <v>6821</v>
      </c>
      <c r="E1064" s="96" t="s">
        <v>6852</v>
      </c>
      <c r="F1064" s="96"/>
      <c r="G1064" s="101" t="s">
        <v>7084</v>
      </c>
      <c r="H1064" s="109">
        <v>1</v>
      </c>
    </row>
    <row r="1065" spans="1:8" ht="19.5" customHeight="1" x14ac:dyDescent="0.15">
      <c r="A1065" s="36">
        <v>1061</v>
      </c>
      <c r="B1065" s="55" t="s">
        <v>5505</v>
      </c>
      <c r="C1065" s="70" t="s">
        <v>5628</v>
      </c>
      <c r="D1065" s="70" t="s">
        <v>5552</v>
      </c>
      <c r="E1065" s="70" t="s">
        <v>5634</v>
      </c>
      <c r="F1065" s="70" t="s">
        <v>5641</v>
      </c>
      <c r="G1065" s="102" t="s">
        <v>5650</v>
      </c>
      <c r="H1065" s="109">
        <v>2</v>
      </c>
    </row>
    <row r="1066" spans="1:8" ht="19.5" customHeight="1" x14ac:dyDescent="0.15">
      <c r="A1066" s="36">
        <v>1062</v>
      </c>
      <c r="B1066" s="88" t="s">
        <v>7467</v>
      </c>
      <c r="C1066" s="96" t="s">
        <v>3467</v>
      </c>
      <c r="D1066" s="96" t="s">
        <v>6821</v>
      </c>
      <c r="E1066" s="96" t="s">
        <v>6855</v>
      </c>
      <c r="F1066" s="96" t="s">
        <v>7468</v>
      </c>
      <c r="G1066" s="101" t="s">
        <v>7438</v>
      </c>
      <c r="H1066" s="109">
        <v>4</v>
      </c>
    </row>
    <row r="1067" spans="1:8" ht="19.5" customHeight="1" x14ac:dyDescent="0.15">
      <c r="A1067" s="36">
        <v>1063</v>
      </c>
      <c r="B1067" s="95" t="s">
        <v>8139</v>
      </c>
      <c r="C1067" s="76" t="s">
        <v>8140</v>
      </c>
      <c r="D1067" s="76" t="s">
        <v>6829</v>
      </c>
      <c r="E1067" s="76" t="s">
        <v>6847</v>
      </c>
      <c r="F1067" s="83"/>
      <c r="G1067" s="83" t="s">
        <v>8141</v>
      </c>
      <c r="H1067" s="110">
        <v>2</v>
      </c>
    </row>
    <row r="1068" spans="1:8" ht="19.5" customHeight="1" x14ac:dyDescent="0.15">
      <c r="A1068" s="36">
        <v>1064</v>
      </c>
      <c r="B1068" s="43" t="s">
        <v>570</v>
      </c>
      <c r="C1068" s="38" t="s">
        <v>3158</v>
      </c>
      <c r="D1068" s="39" t="s">
        <v>4646</v>
      </c>
      <c r="E1068" s="39" t="s">
        <v>571</v>
      </c>
      <c r="F1068" s="39" t="s">
        <v>572</v>
      </c>
      <c r="G1068" s="37" t="s">
        <v>2254</v>
      </c>
      <c r="H1068" s="110">
        <v>1</v>
      </c>
    </row>
    <row r="1069" spans="1:8" ht="19.5" customHeight="1" x14ac:dyDescent="0.15">
      <c r="A1069" s="36">
        <v>1065</v>
      </c>
      <c r="B1069" s="62" t="s">
        <v>6823</v>
      </c>
      <c r="C1069" s="63" t="s">
        <v>6824</v>
      </c>
      <c r="D1069" s="63" t="s">
        <v>1796</v>
      </c>
      <c r="E1069" s="63" t="s">
        <v>6825</v>
      </c>
      <c r="F1069" s="63" t="s">
        <v>6838</v>
      </c>
      <c r="G1069" s="62" t="s">
        <v>6826</v>
      </c>
      <c r="H1069" s="112">
        <v>1</v>
      </c>
    </row>
    <row r="1070" spans="1:8" ht="19.5" customHeight="1" x14ac:dyDescent="0.15">
      <c r="A1070" s="36">
        <v>1066</v>
      </c>
      <c r="B1070" s="44" t="s">
        <v>6560</v>
      </c>
      <c r="C1070" s="38" t="s">
        <v>6561</v>
      </c>
      <c r="D1070" s="39" t="s">
        <v>1794</v>
      </c>
      <c r="E1070" s="38" t="s">
        <v>6562</v>
      </c>
      <c r="F1070" s="38" t="s">
        <v>6563</v>
      </c>
      <c r="G1070" s="47" t="s">
        <v>6564</v>
      </c>
      <c r="H1070" s="110">
        <v>2</v>
      </c>
    </row>
    <row r="1071" spans="1:8" ht="19.5" customHeight="1" x14ac:dyDescent="0.15">
      <c r="A1071" s="36">
        <v>1067</v>
      </c>
      <c r="B1071" s="85" t="s">
        <v>7280</v>
      </c>
      <c r="C1071" s="86" t="s">
        <v>7281</v>
      </c>
      <c r="D1071" s="86" t="s">
        <v>1458</v>
      </c>
      <c r="E1071" s="86" t="s">
        <v>6847</v>
      </c>
      <c r="F1071" s="103" t="s">
        <v>7395</v>
      </c>
      <c r="G1071" s="85" t="s">
        <v>7282</v>
      </c>
      <c r="H1071" s="110">
        <v>2</v>
      </c>
    </row>
    <row r="1072" spans="1:8" ht="19.5" customHeight="1" x14ac:dyDescent="0.15">
      <c r="A1072" s="36">
        <v>1068</v>
      </c>
      <c r="B1072" s="43" t="s">
        <v>641</v>
      </c>
      <c r="C1072" s="38" t="s">
        <v>3159</v>
      </c>
      <c r="D1072" s="39" t="s">
        <v>4646</v>
      </c>
      <c r="E1072" s="39" t="s">
        <v>147</v>
      </c>
      <c r="F1072" s="39" t="s">
        <v>642</v>
      </c>
      <c r="G1072" s="37" t="s">
        <v>2255</v>
      </c>
      <c r="H1072" s="110">
        <v>2</v>
      </c>
    </row>
    <row r="1073" spans="1:14" ht="19.5" customHeight="1" x14ac:dyDescent="0.15">
      <c r="A1073" s="36">
        <v>1069</v>
      </c>
      <c r="B1073" s="55" t="s">
        <v>5868</v>
      </c>
      <c r="C1073" s="70" t="s">
        <v>5879</v>
      </c>
      <c r="D1073" s="70" t="s">
        <v>5826</v>
      </c>
      <c r="E1073" s="70" t="s">
        <v>5888</v>
      </c>
      <c r="F1073" s="70" t="s">
        <v>5896</v>
      </c>
      <c r="G1073" s="102" t="s">
        <v>5906</v>
      </c>
      <c r="H1073" s="109">
        <v>2</v>
      </c>
    </row>
    <row r="1074" spans="1:14" ht="19.5" customHeight="1" x14ac:dyDescent="0.15">
      <c r="A1074" s="36">
        <v>1070</v>
      </c>
      <c r="B1074" s="55" t="s">
        <v>5510</v>
      </c>
      <c r="C1074" s="70" t="s">
        <v>5655</v>
      </c>
      <c r="D1074" s="70" t="s">
        <v>5502</v>
      </c>
      <c r="E1074" s="70" t="s">
        <v>5603</v>
      </c>
      <c r="F1074" s="70"/>
      <c r="G1074" s="102" t="s">
        <v>5675</v>
      </c>
      <c r="H1074" s="109">
        <v>2</v>
      </c>
    </row>
    <row r="1075" spans="1:14" ht="19.5" customHeight="1" x14ac:dyDescent="0.15">
      <c r="A1075" s="36">
        <v>1071</v>
      </c>
      <c r="B1075" s="95" t="s">
        <v>7884</v>
      </c>
      <c r="C1075" s="76" t="s">
        <v>7885</v>
      </c>
      <c r="D1075" s="76" t="s">
        <v>1458</v>
      </c>
      <c r="E1075" s="76" t="s">
        <v>6884</v>
      </c>
      <c r="F1075" s="106" t="s">
        <v>7886</v>
      </c>
      <c r="G1075" s="83" t="s">
        <v>7887</v>
      </c>
      <c r="H1075" s="110">
        <v>7</v>
      </c>
    </row>
    <row r="1076" spans="1:14" ht="19.5" customHeight="1" x14ac:dyDescent="0.15">
      <c r="A1076" s="36">
        <v>1072</v>
      </c>
      <c r="B1076" s="44" t="s">
        <v>3584</v>
      </c>
      <c r="C1076" s="38" t="s">
        <v>3585</v>
      </c>
      <c r="D1076" s="49" t="s">
        <v>3586</v>
      </c>
      <c r="E1076" s="38" t="s">
        <v>3587</v>
      </c>
      <c r="F1076" s="38" t="s">
        <v>3588</v>
      </c>
      <c r="G1076" s="47" t="s">
        <v>3589</v>
      </c>
      <c r="H1076" s="110">
        <v>1</v>
      </c>
    </row>
    <row r="1077" spans="1:14" ht="19.5" customHeight="1" x14ac:dyDescent="0.15">
      <c r="A1077" s="36">
        <v>1073</v>
      </c>
      <c r="B1077" s="75" t="s">
        <v>7163</v>
      </c>
      <c r="C1077" s="76" t="s">
        <v>7164</v>
      </c>
      <c r="D1077" s="76" t="s">
        <v>1458</v>
      </c>
      <c r="E1077" s="76" t="s">
        <v>6855</v>
      </c>
      <c r="F1077" s="82"/>
      <c r="G1077" s="75" t="s">
        <v>7165</v>
      </c>
      <c r="H1077" s="110">
        <v>4</v>
      </c>
    </row>
    <row r="1078" spans="1:14" ht="19.5" customHeight="1" x14ac:dyDescent="0.15">
      <c r="A1078" s="36">
        <v>1074</v>
      </c>
      <c r="B1078" s="43" t="s">
        <v>1859</v>
      </c>
      <c r="C1078" s="38" t="s">
        <v>3160</v>
      </c>
      <c r="D1078" s="39" t="s">
        <v>1856</v>
      </c>
      <c r="E1078" s="39" t="s">
        <v>1864</v>
      </c>
      <c r="F1078" s="39" t="s">
        <v>4299</v>
      </c>
      <c r="G1078" s="43" t="s">
        <v>1868</v>
      </c>
      <c r="H1078" s="110">
        <v>2</v>
      </c>
    </row>
    <row r="1079" spans="1:14" ht="19.5" customHeight="1" x14ac:dyDescent="0.15">
      <c r="A1079" s="36">
        <v>1075</v>
      </c>
      <c r="B1079" s="43" t="s">
        <v>283</v>
      </c>
      <c r="C1079" s="38" t="s">
        <v>2829</v>
      </c>
      <c r="D1079" s="39" t="s">
        <v>4645</v>
      </c>
      <c r="E1079" s="39" t="s">
        <v>135</v>
      </c>
      <c r="F1079" s="39" t="s">
        <v>284</v>
      </c>
      <c r="G1079" s="37" t="s">
        <v>2513</v>
      </c>
      <c r="H1079" s="110">
        <v>2</v>
      </c>
    </row>
    <row r="1080" spans="1:14" ht="19.5" customHeight="1" x14ac:dyDescent="0.15">
      <c r="A1080" s="36">
        <v>1076</v>
      </c>
      <c r="B1080" s="43" t="s">
        <v>1094</v>
      </c>
      <c r="C1080" s="38" t="s">
        <v>3161</v>
      </c>
      <c r="D1080" s="39" t="s">
        <v>845</v>
      </c>
      <c r="E1080" s="39" t="s">
        <v>1036</v>
      </c>
      <c r="F1080" s="39" t="s">
        <v>1095</v>
      </c>
      <c r="G1080" s="43" t="s">
        <v>4517</v>
      </c>
      <c r="H1080" s="110">
        <v>1</v>
      </c>
    </row>
    <row r="1081" spans="1:14" ht="19.5" customHeight="1" x14ac:dyDescent="0.15">
      <c r="A1081" s="36">
        <v>1077</v>
      </c>
      <c r="B1081" s="43" t="s">
        <v>842</v>
      </c>
      <c r="C1081" s="38" t="s">
        <v>3162</v>
      </c>
      <c r="D1081" s="49" t="s">
        <v>1800</v>
      </c>
      <c r="E1081" s="39" t="s">
        <v>398</v>
      </c>
      <c r="F1081" s="39" t="s">
        <v>843</v>
      </c>
      <c r="G1081" s="37" t="s">
        <v>2096</v>
      </c>
      <c r="H1081" s="110">
        <v>2</v>
      </c>
    </row>
    <row r="1082" spans="1:14" ht="19.5" customHeight="1" x14ac:dyDescent="0.15">
      <c r="A1082" s="36">
        <v>1078</v>
      </c>
      <c r="B1082" s="55" t="s">
        <v>4729</v>
      </c>
      <c r="C1082" s="70" t="s">
        <v>4817</v>
      </c>
      <c r="D1082" s="70" t="s">
        <v>4780</v>
      </c>
      <c r="E1082" s="70" t="s">
        <v>4747</v>
      </c>
      <c r="F1082" s="70" t="s">
        <v>4843</v>
      </c>
      <c r="G1082" s="102" t="s">
        <v>4852</v>
      </c>
      <c r="H1082" s="109">
        <v>2</v>
      </c>
    </row>
    <row r="1083" spans="1:14" ht="19.5" customHeight="1" x14ac:dyDescent="0.15">
      <c r="A1083" s="36">
        <v>1079</v>
      </c>
      <c r="B1083" s="59" t="s">
        <v>6741</v>
      </c>
      <c r="C1083" s="57" t="s">
        <v>6742</v>
      </c>
      <c r="D1083" s="57" t="s">
        <v>6743</v>
      </c>
      <c r="E1083" s="57" t="s">
        <v>6722</v>
      </c>
      <c r="F1083" s="57"/>
      <c r="G1083" s="59" t="s">
        <v>6744</v>
      </c>
      <c r="H1083" s="110">
        <v>1</v>
      </c>
    </row>
    <row r="1084" spans="1:14" ht="19.5" customHeight="1" x14ac:dyDescent="0.15">
      <c r="A1084" s="36">
        <v>1080</v>
      </c>
      <c r="B1084" s="75" t="s">
        <v>7140</v>
      </c>
      <c r="C1084" s="76" t="s">
        <v>7141</v>
      </c>
      <c r="D1084" s="76" t="s">
        <v>1458</v>
      </c>
      <c r="E1084" s="76" t="s">
        <v>6847</v>
      </c>
      <c r="F1084" s="82"/>
      <c r="G1084" s="75" t="s">
        <v>7142</v>
      </c>
      <c r="H1084" s="110">
        <v>2</v>
      </c>
      <c r="I1084" s="29"/>
      <c r="J1084" s="29"/>
      <c r="K1084" s="29"/>
      <c r="L1084" s="30"/>
      <c r="M1084" s="30"/>
      <c r="N1084" s="30"/>
    </row>
    <row r="1085" spans="1:14" ht="19.5" customHeight="1" x14ac:dyDescent="0.15">
      <c r="A1085" s="36">
        <v>1081</v>
      </c>
      <c r="B1085" s="44" t="s">
        <v>3740</v>
      </c>
      <c r="C1085" s="38" t="s">
        <v>3745</v>
      </c>
      <c r="D1085" s="36" t="s">
        <v>1786</v>
      </c>
      <c r="E1085" s="38" t="s">
        <v>3750</v>
      </c>
      <c r="F1085" s="49" t="s">
        <v>3755</v>
      </c>
      <c r="G1085" s="47" t="s">
        <v>3760</v>
      </c>
      <c r="H1085" s="111">
        <v>3</v>
      </c>
      <c r="J1085"/>
      <c r="K1085"/>
    </row>
    <row r="1086" spans="1:14" ht="19.5" customHeight="1" x14ac:dyDescent="0.15">
      <c r="A1086" s="36">
        <v>1082</v>
      </c>
      <c r="B1086" s="55" t="s">
        <v>5474</v>
      </c>
      <c r="C1086" s="70" t="s">
        <v>5548</v>
      </c>
      <c r="D1086" s="70" t="s">
        <v>1786</v>
      </c>
      <c r="E1086" s="70" t="s">
        <v>3954</v>
      </c>
      <c r="F1086" s="70" t="s">
        <v>5558</v>
      </c>
      <c r="G1086" s="102" t="s">
        <v>5564</v>
      </c>
      <c r="H1086" s="109">
        <v>1</v>
      </c>
      <c r="J1086"/>
      <c r="K1086"/>
    </row>
    <row r="1087" spans="1:14" ht="19.5" customHeight="1" x14ac:dyDescent="0.15">
      <c r="A1087" s="36">
        <v>1083</v>
      </c>
      <c r="B1087" s="55" t="s">
        <v>6480</v>
      </c>
      <c r="C1087" s="70" t="s">
        <v>6482</v>
      </c>
      <c r="D1087" s="70" t="s">
        <v>6483</v>
      </c>
      <c r="E1087" s="70" t="s">
        <v>6484</v>
      </c>
      <c r="F1087" s="70"/>
      <c r="G1087" s="102" t="s">
        <v>6481</v>
      </c>
      <c r="H1087" s="109">
        <v>6</v>
      </c>
    </row>
    <row r="1088" spans="1:14" ht="19.5" customHeight="1" x14ac:dyDescent="0.15">
      <c r="A1088" s="36">
        <v>1084</v>
      </c>
      <c r="B1088" s="75" t="s">
        <v>7068</v>
      </c>
      <c r="C1088" s="76" t="s">
        <v>7069</v>
      </c>
      <c r="D1088" s="76" t="s">
        <v>1003</v>
      </c>
      <c r="E1088" s="76" t="s">
        <v>6852</v>
      </c>
      <c r="F1088" s="82"/>
      <c r="G1088" s="75" t="s">
        <v>7070</v>
      </c>
      <c r="H1088" s="110">
        <v>1</v>
      </c>
    </row>
    <row r="1089" spans="1:8" ht="19.5" customHeight="1" x14ac:dyDescent="0.15">
      <c r="A1089" s="36">
        <v>1085</v>
      </c>
      <c r="B1089" s="55" t="s">
        <v>4919</v>
      </c>
      <c r="C1089" s="70" t="s">
        <v>4983</v>
      </c>
      <c r="D1089" s="70" t="s">
        <v>5012</v>
      </c>
      <c r="E1089" s="70" t="s">
        <v>5037</v>
      </c>
      <c r="F1089" s="70" t="s">
        <v>5098</v>
      </c>
      <c r="G1089" s="102" t="s">
        <v>5142</v>
      </c>
      <c r="H1089" s="109">
        <v>1</v>
      </c>
    </row>
    <row r="1090" spans="1:8" ht="19.5" customHeight="1" x14ac:dyDescent="0.15">
      <c r="A1090" s="36">
        <v>1086</v>
      </c>
      <c r="B1090" s="43" t="s">
        <v>1455</v>
      </c>
      <c r="C1090" s="38" t="s">
        <v>3163</v>
      </c>
      <c r="D1090" s="39" t="s">
        <v>4645</v>
      </c>
      <c r="E1090" s="39" t="s">
        <v>1456</v>
      </c>
      <c r="F1090" s="39" t="s">
        <v>1457</v>
      </c>
      <c r="G1090" s="43" t="s">
        <v>2507</v>
      </c>
      <c r="H1090" s="110">
        <v>6</v>
      </c>
    </row>
    <row r="1091" spans="1:8" ht="19.5" customHeight="1" x14ac:dyDescent="0.15">
      <c r="A1091" s="36">
        <v>1087</v>
      </c>
      <c r="B1091" s="55" t="s">
        <v>6280</v>
      </c>
      <c r="C1091" s="70" t="s">
        <v>6286</v>
      </c>
      <c r="D1091" s="70" t="s">
        <v>6291</v>
      </c>
      <c r="E1091" s="70" t="s">
        <v>6294</v>
      </c>
      <c r="F1091" s="70" t="s">
        <v>6300</v>
      </c>
      <c r="G1091" s="102" t="s">
        <v>6305</v>
      </c>
      <c r="H1091" s="109">
        <v>7</v>
      </c>
    </row>
    <row r="1092" spans="1:8" ht="19.5" customHeight="1" x14ac:dyDescent="0.15">
      <c r="A1092" s="36">
        <v>1088</v>
      </c>
      <c r="B1092" s="55" t="s">
        <v>6279</v>
      </c>
      <c r="C1092" s="70" t="s">
        <v>6286</v>
      </c>
      <c r="D1092" s="70" t="s">
        <v>6292</v>
      </c>
      <c r="E1092" s="70" t="s">
        <v>6294</v>
      </c>
      <c r="F1092" s="70" t="s">
        <v>6299</v>
      </c>
      <c r="G1092" s="102" t="s">
        <v>6304</v>
      </c>
      <c r="H1092" s="109">
        <v>7</v>
      </c>
    </row>
    <row r="1093" spans="1:8" ht="19.5" customHeight="1" x14ac:dyDescent="0.15">
      <c r="A1093" s="36">
        <v>1089</v>
      </c>
      <c r="B1093" s="43" t="s">
        <v>1131</v>
      </c>
      <c r="C1093" s="38" t="s">
        <v>3164</v>
      </c>
      <c r="D1093" s="39" t="s">
        <v>845</v>
      </c>
      <c r="E1093" s="39" t="s">
        <v>1036</v>
      </c>
      <c r="F1093" s="39" t="s">
        <v>1132</v>
      </c>
      <c r="G1093" s="43" t="s">
        <v>4517</v>
      </c>
      <c r="H1093" s="110">
        <v>1</v>
      </c>
    </row>
    <row r="1094" spans="1:8" ht="19.5" customHeight="1" x14ac:dyDescent="0.15">
      <c r="A1094" s="36">
        <v>1090</v>
      </c>
      <c r="B1094" s="43" t="s">
        <v>1341</v>
      </c>
      <c r="C1094" s="38" t="s">
        <v>3165</v>
      </c>
      <c r="D1094" s="39" t="s">
        <v>4625</v>
      </c>
      <c r="E1094" s="39" t="s">
        <v>1342</v>
      </c>
      <c r="F1094" s="39" t="s">
        <v>1343</v>
      </c>
      <c r="G1094" s="37" t="s">
        <v>2315</v>
      </c>
      <c r="H1094" s="110">
        <v>6</v>
      </c>
    </row>
    <row r="1095" spans="1:8" ht="19.5" customHeight="1" x14ac:dyDescent="0.15">
      <c r="A1095" s="36">
        <v>1091</v>
      </c>
      <c r="B1095" s="43" t="s">
        <v>1550</v>
      </c>
      <c r="C1095" s="38" t="s">
        <v>3166</v>
      </c>
      <c r="D1095" s="39" t="s">
        <v>1458</v>
      </c>
      <c r="E1095" s="39" t="s">
        <v>135</v>
      </c>
      <c r="F1095" s="39" t="s">
        <v>1551</v>
      </c>
      <c r="G1095" s="43" t="s">
        <v>1912</v>
      </c>
      <c r="H1095" s="110">
        <v>2</v>
      </c>
    </row>
    <row r="1096" spans="1:8" ht="19.5" customHeight="1" x14ac:dyDescent="0.15">
      <c r="A1096" s="36">
        <v>1092</v>
      </c>
      <c r="B1096" s="43" t="s">
        <v>1109</v>
      </c>
      <c r="C1096" s="38" t="s">
        <v>3167</v>
      </c>
      <c r="D1096" s="39" t="s">
        <v>845</v>
      </c>
      <c r="E1096" s="39" t="s">
        <v>22</v>
      </c>
      <c r="F1096" s="39" t="s">
        <v>1110</v>
      </c>
      <c r="G1096" s="43" t="s">
        <v>4517</v>
      </c>
      <c r="H1096" s="110">
        <v>1</v>
      </c>
    </row>
    <row r="1097" spans="1:8" ht="19.5" customHeight="1" x14ac:dyDescent="0.15">
      <c r="A1097" s="36">
        <v>1093</v>
      </c>
      <c r="B1097" s="43" t="s">
        <v>300</v>
      </c>
      <c r="C1097" s="38" t="s">
        <v>3168</v>
      </c>
      <c r="D1097" s="39" t="s">
        <v>4645</v>
      </c>
      <c r="E1097" s="39" t="s">
        <v>135</v>
      </c>
      <c r="F1097" s="39" t="s">
        <v>301</v>
      </c>
      <c r="G1097" s="37" t="s">
        <v>2514</v>
      </c>
      <c r="H1097" s="110">
        <v>2</v>
      </c>
    </row>
    <row r="1098" spans="1:8" ht="19.5" customHeight="1" x14ac:dyDescent="0.15">
      <c r="A1098" s="36">
        <v>1094</v>
      </c>
      <c r="B1098" s="55" t="s">
        <v>5912</v>
      </c>
      <c r="C1098" s="70" t="s">
        <v>5921</v>
      </c>
      <c r="D1098" s="70" t="s">
        <v>5928</v>
      </c>
      <c r="E1098" s="70" t="s">
        <v>5838</v>
      </c>
      <c r="F1098" s="70" t="s">
        <v>5937</v>
      </c>
      <c r="G1098" s="102" t="s">
        <v>5947</v>
      </c>
      <c r="H1098" s="109">
        <v>2</v>
      </c>
    </row>
    <row r="1099" spans="1:8" ht="19.5" customHeight="1" x14ac:dyDescent="0.15">
      <c r="A1099" s="36">
        <v>1095</v>
      </c>
      <c r="B1099" s="44" t="s">
        <v>4219</v>
      </c>
      <c r="C1099" s="38" t="s">
        <v>4222</v>
      </c>
      <c r="D1099" s="39" t="s">
        <v>4644</v>
      </c>
      <c r="E1099" s="38" t="s">
        <v>4224</v>
      </c>
      <c r="F1099" s="38" t="s">
        <v>4227</v>
      </c>
      <c r="G1099" s="44" t="s">
        <v>4230</v>
      </c>
      <c r="H1099" s="110">
        <v>1</v>
      </c>
    </row>
    <row r="1100" spans="1:8" ht="19.5" customHeight="1" x14ac:dyDescent="0.15">
      <c r="A1100" s="36">
        <v>1096</v>
      </c>
      <c r="B1100" s="43" t="s">
        <v>1573</v>
      </c>
      <c r="C1100" s="38" t="s">
        <v>3169</v>
      </c>
      <c r="D1100" s="39" t="s">
        <v>1458</v>
      </c>
      <c r="E1100" s="39" t="s">
        <v>135</v>
      </c>
      <c r="F1100" s="39" t="s">
        <v>1574</v>
      </c>
      <c r="G1100" s="43" t="s">
        <v>4582</v>
      </c>
      <c r="H1100" s="110">
        <v>2</v>
      </c>
    </row>
    <row r="1101" spans="1:8" ht="19.5" customHeight="1" x14ac:dyDescent="0.15">
      <c r="A1101" s="36">
        <v>1097</v>
      </c>
      <c r="B1101" s="44" t="s">
        <v>3686</v>
      </c>
      <c r="C1101" s="38" t="s">
        <v>3698</v>
      </c>
      <c r="D1101" s="49" t="s">
        <v>3701</v>
      </c>
      <c r="E1101" s="38" t="s">
        <v>3710</v>
      </c>
      <c r="F1101" s="49" t="s">
        <v>3717</v>
      </c>
      <c r="G1101" s="47" t="s">
        <v>3728</v>
      </c>
      <c r="H1101" s="110">
        <v>1</v>
      </c>
    </row>
    <row r="1102" spans="1:8" ht="19.5" customHeight="1" x14ac:dyDescent="0.15">
      <c r="A1102" s="36">
        <v>1098</v>
      </c>
      <c r="B1102" s="95" t="s">
        <v>8017</v>
      </c>
      <c r="C1102" s="76" t="s">
        <v>8018</v>
      </c>
      <c r="D1102" s="76" t="s">
        <v>1458</v>
      </c>
      <c r="E1102" s="76" t="s">
        <v>6855</v>
      </c>
      <c r="F1102" s="83" t="s">
        <v>8019</v>
      </c>
      <c r="G1102" s="83" t="s">
        <v>8020</v>
      </c>
      <c r="H1102" s="110">
        <v>4</v>
      </c>
    </row>
    <row r="1103" spans="1:8" ht="19.5" customHeight="1" x14ac:dyDescent="0.15">
      <c r="A1103" s="36">
        <v>1099</v>
      </c>
      <c r="B1103" s="43" t="s">
        <v>79</v>
      </c>
      <c r="C1103" s="38" t="s">
        <v>3170</v>
      </c>
      <c r="D1103" s="39" t="s">
        <v>58</v>
      </c>
      <c r="E1103" s="39" t="s">
        <v>80</v>
      </c>
      <c r="F1103" s="39" t="s">
        <v>81</v>
      </c>
      <c r="G1103" s="43" t="s">
        <v>2055</v>
      </c>
      <c r="H1103" s="110">
        <v>2</v>
      </c>
    </row>
    <row r="1104" spans="1:8" ht="19.5" customHeight="1" x14ac:dyDescent="0.15">
      <c r="A1104" s="36">
        <v>1100</v>
      </c>
      <c r="B1104" s="43" t="s">
        <v>1061</v>
      </c>
      <c r="C1104" s="38" t="s">
        <v>3171</v>
      </c>
      <c r="D1104" s="39" t="s">
        <v>845</v>
      </c>
      <c r="E1104" s="39" t="s">
        <v>1036</v>
      </c>
      <c r="F1104" s="39" t="s">
        <v>1062</v>
      </c>
      <c r="G1104" s="43" t="s">
        <v>4517</v>
      </c>
      <c r="H1104" s="110">
        <v>1</v>
      </c>
    </row>
    <row r="1105" spans="1:8" ht="19.5" customHeight="1" x14ac:dyDescent="0.15">
      <c r="A1105" s="36">
        <v>1101</v>
      </c>
      <c r="B1105" s="95" t="s">
        <v>8040</v>
      </c>
      <c r="C1105" s="76" t="s">
        <v>8041</v>
      </c>
      <c r="D1105" s="76" t="s">
        <v>6829</v>
      </c>
      <c r="E1105" s="76" t="s">
        <v>6844</v>
      </c>
      <c r="F1105" s="83" t="s">
        <v>8042</v>
      </c>
      <c r="G1105" s="83" t="s">
        <v>8043</v>
      </c>
      <c r="H1105" s="110">
        <v>5</v>
      </c>
    </row>
    <row r="1106" spans="1:8" ht="19.5" customHeight="1" x14ac:dyDescent="0.15">
      <c r="A1106" s="36">
        <v>1102</v>
      </c>
      <c r="B1106" s="55" t="s">
        <v>6119</v>
      </c>
      <c r="C1106" s="70" t="s">
        <v>6137</v>
      </c>
      <c r="D1106" s="70" t="s">
        <v>1796</v>
      </c>
      <c r="E1106" s="70" t="s">
        <v>6158</v>
      </c>
      <c r="F1106" s="70" t="s">
        <v>6172</v>
      </c>
      <c r="G1106" s="102" t="s">
        <v>6188</v>
      </c>
      <c r="H1106" s="109">
        <v>2</v>
      </c>
    </row>
    <row r="1107" spans="1:8" ht="19.5" customHeight="1" x14ac:dyDescent="0.15">
      <c r="A1107" s="36">
        <v>1103</v>
      </c>
      <c r="B1107" s="43" t="s">
        <v>1765</v>
      </c>
      <c r="C1107" s="38" t="s">
        <v>3172</v>
      </c>
      <c r="D1107" s="39" t="s">
        <v>1458</v>
      </c>
      <c r="E1107" s="39" t="s">
        <v>1889</v>
      </c>
      <c r="F1107" s="39" t="s">
        <v>4447</v>
      </c>
      <c r="G1107" s="43" t="s">
        <v>1888</v>
      </c>
      <c r="H1107" s="110">
        <v>1</v>
      </c>
    </row>
    <row r="1108" spans="1:8" ht="19.5" customHeight="1" x14ac:dyDescent="0.15">
      <c r="A1108" s="36">
        <v>1104</v>
      </c>
      <c r="B1108" s="51" t="s">
        <v>4476</v>
      </c>
      <c r="C1108" s="38" t="s">
        <v>4482</v>
      </c>
      <c r="D1108" s="36" t="s">
        <v>1786</v>
      </c>
      <c r="E1108" s="38" t="s">
        <v>4487</v>
      </c>
      <c r="F1108" s="67" t="s">
        <v>4493</v>
      </c>
      <c r="G1108" s="51" t="s">
        <v>4498</v>
      </c>
      <c r="H1108" s="111">
        <v>1</v>
      </c>
    </row>
    <row r="1109" spans="1:8" ht="19.5" customHeight="1" x14ac:dyDescent="0.15">
      <c r="A1109" s="36">
        <v>1105</v>
      </c>
      <c r="B1109" s="43" t="s">
        <v>22</v>
      </c>
      <c r="C1109" s="38" t="s">
        <v>3173</v>
      </c>
      <c r="D1109" s="39" t="s">
        <v>4646</v>
      </c>
      <c r="E1109" s="39" t="s">
        <v>22</v>
      </c>
      <c r="F1109" s="39" t="s">
        <v>1136</v>
      </c>
      <c r="G1109" s="43" t="s">
        <v>4518</v>
      </c>
      <c r="H1109" s="110">
        <v>1</v>
      </c>
    </row>
    <row r="1110" spans="1:8" ht="19.5" customHeight="1" x14ac:dyDescent="0.15">
      <c r="A1110" s="36">
        <v>1106</v>
      </c>
      <c r="B1110" s="43" t="s">
        <v>318</v>
      </c>
      <c r="C1110" s="38" t="s">
        <v>3174</v>
      </c>
      <c r="D1110" s="39" t="s">
        <v>4645</v>
      </c>
      <c r="E1110" s="39" t="s">
        <v>135</v>
      </c>
      <c r="F1110" s="39" t="s">
        <v>319</v>
      </c>
      <c r="G1110" s="37" t="s">
        <v>2515</v>
      </c>
      <c r="H1110" s="110">
        <v>2</v>
      </c>
    </row>
    <row r="1111" spans="1:8" ht="19.5" customHeight="1" x14ac:dyDescent="0.15">
      <c r="A1111" s="36">
        <v>1107</v>
      </c>
      <c r="B1111" s="43" t="s">
        <v>1235</v>
      </c>
      <c r="C1111" s="38" t="s">
        <v>3175</v>
      </c>
      <c r="D1111" s="39" t="s">
        <v>4644</v>
      </c>
      <c r="E1111" s="39" t="s">
        <v>2657</v>
      </c>
      <c r="F1111" s="39" t="s">
        <v>1236</v>
      </c>
      <c r="G1111" s="37" t="s">
        <v>2347</v>
      </c>
      <c r="H1111" s="110">
        <v>6</v>
      </c>
    </row>
    <row r="1112" spans="1:8" ht="19.5" customHeight="1" x14ac:dyDescent="0.15">
      <c r="A1112" s="36">
        <v>1108</v>
      </c>
      <c r="B1112" s="44" t="s">
        <v>4109</v>
      </c>
      <c r="C1112" s="38" t="s">
        <v>4129</v>
      </c>
      <c r="D1112" s="39" t="s">
        <v>4625</v>
      </c>
      <c r="E1112" s="38" t="s">
        <v>4070</v>
      </c>
      <c r="F1112" s="38" t="s">
        <v>4161</v>
      </c>
      <c r="G1112" s="44" t="s">
        <v>4102</v>
      </c>
      <c r="H1112" s="110">
        <v>2</v>
      </c>
    </row>
    <row r="1113" spans="1:8" ht="19.5" customHeight="1" x14ac:dyDescent="0.15">
      <c r="A1113" s="36">
        <v>1109</v>
      </c>
      <c r="B1113" s="75" t="s">
        <v>6867</v>
      </c>
      <c r="C1113" s="76" t="s">
        <v>6868</v>
      </c>
      <c r="D1113" s="76" t="s">
        <v>6821</v>
      </c>
      <c r="E1113" s="76" t="s">
        <v>6852</v>
      </c>
      <c r="F1113" s="76"/>
      <c r="G1113" s="75" t="s">
        <v>6922</v>
      </c>
      <c r="H1113" s="110">
        <v>1</v>
      </c>
    </row>
    <row r="1114" spans="1:8" ht="19.5" customHeight="1" x14ac:dyDescent="0.15">
      <c r="A1114" s="36">
        <v>1110</v>
      </c>
      <c r="B1114" s="43" t="s">
        <v>716</v>
      </c>
      <c r="C1114" s="38" t="s">
        <v>3176</v>
      </c>
      <c r="D1114" s="39" t="s">
        <v>4646</v>
      </c>
      <c r="E1114" s="39" t="s">
        <v>152</v>
      </c>
      <c r="F1114" s="39" t="s">
        <v>717</v>
      </c>
      <c r="G1114" s="37" t="s">
        <v>2256</v>
      </c>
      <c r="H1114" s="111">
        <v>5</v>
      </c>
    </row>
    <row r="1115" spans="1:8" ht="19.5" customHeight="1" x14ac:dyDescent="0.15">
      <c r="A1115" s="36">
        <v>1111</v>
      </c>
      <c r="B1115" s="44" t="s">
        <v>1807</v>
      </c>
      <c r="C1115" s="38" t="s">
        <v>3177</v>
      </c>
      <c r="D1115" s="39" t="s">
        <v>4645</v>
      </c>
      <c r="E1115" s="39" t="s">
        <v>223</v>
      </c>
      <c r="F1115" s="38" t="s">
        <v>1808</v>
      </c>
      <c r="G1115" s="44" t="s">
        <v>2135</v>
      </c>
      <c r="H1115" s="110">
        <v>2</v>
      </c>
    </row>
    <row r="1116" spans="1:8" ht="19.5" customHeight="1" x14ac:dyDescent="0.15">
      <c r="A1116" s="36">
        <v>1112</v>
      </c>
      <c r="B1116" s="43" t="s">
        <v>19</v>
      </c>
      <c r="C1116" s="38" t="s">
        <v>3178</v>
      </c>
      <c r="D1116" s="36" t="s">
        <v>1786</v>
      </c>
      <c r="E1116" s="39" t="s">
        <v>19</v>
      </c>
      <c r="F1116" s="39"/>
      <c r="G1116" s="37" t="s">
        <v>4519</v>
      </c>
      <c r="H1116" s="110">
        <v>1</v>
      </c>
    </row>
    <row r="1117" spans="1:8" ht="19.5" customHeight="1" x14ac:dyDescent="0.15">
      <c r="A1117" s="36">
        <v>1113</v>
      </c>
      <c r="B1117" s="95" t="s">
        <v>8196</v>
      </c>
      <c r="C1117" s="76" t="s">
        <v>3274</v>
      </c>
      <c r="D1117" s="76" t="s">
        <v>6829</v>
      </c>
      <c r="E1117" s="76" t="s">
        <v>6847</v>
      </c>
      <c r="F1117" s="83"/>
      <c r="G1117" s="83" t="s">
        <v>8197</v>
      </c>
      <c r="H1117" s="110">
        <v>2</v>
      </c>
    </row>
    <row r="1118" spans="1:8" ht="19.5" customHeight="1" x14ac:dyDescent="0.15">
      <c r="A1118" s="36">
        <v>1114</v>
      </c>
      <c r="B1118" s="44" t="s">
        <v>4220</v>
      </c>
      <c r="C1118" s="38" t="s">
        <v>4223</v>
      </c>
      <c r="D1118" s="39" t="s">
        <v>4644</v>
      </c>
      <c r="E1118" s="38" t="s">
        <v>4225</v>
      </c>
      <c r="F1118" s="38" t="s">
        <v>4228</v>
      </c>
      <c r="G1118" s="44" t="s">
        <v>4231</v>
      </c>
      <c r="H1118" s="110">
        <v>1</v>
      </c>
    </row>
    <row r="1119" spans="1:8" ht="19.5" customHeight="1" x14ac:dyDescent="0.15">
      <c r="A1119" s="36">
        <v>1115</v>
      </c>
      <c r="B1119" s="44" t="s">
        <v>4524</v>
      </c>
      <c r="C1119" s="38" t="s">
        <v>4529</v>
      </c>
      <c r="D1119" s="36" t="s">
        <v>4531</v>
      </c>
      <c r="E1119" s="38" t="s">
        <v>4536</v>
      </c>
      <c r="F1119" s="38" t="s">
        <v>4540</v>
      </c>
      <c r="G1119" s="44" t="s">
        <v>4544</v>
      </c>
      <c r="H1119" s="111">
        <v>1</v>
      </c>
    </row>
    <row r="1120" spans="1:8" ht="19.5" customHeight="1" x14ac:dyDescent="0.15">
      <c r="A1120" s="36">
        <v>1116</v>
      </c>
      <c r="B1120" s="43" t="s">
        <v>1352</v>
      </c>
      <c r="C1120" s="38" t="s">
        <v>3179</v>
      </c>
      <c r="D1120" s="39" t="s">
        <v>845</v>
      </c>
      <c r="E1120" s="39" t="s">
        <v>45</v>
      </c>
      <c r="F1120" s="39" t="s">
        <v>1353</v>
      </c>
      <c r="G1120" s="43" t="s">
        <v>4517</v>
      </c>
      <c r="H1120" s="110">
        <v>1</v>
      </c>
    </row>
    <row r="1121" spans="1:8" ht="19.5" customHeight="1" x14ac:dyDescent="0.15">
      <c r="A1121" s="36">
        <v>1117</v>
      </c>
      <c r="B1121" s="43" t="s">
        <v>892</v>
      </c>
      <c r="C1121" s="38" t="s">
        <v>3180</v>
      </c>
      <c r="D1121" s="39" t="s">
        <v>845</v>
      </c>
      <c r="E1121" s="39" t="s">
        <v>49</v>
      </c>
      <c r="F1121" s="39" t="s">
        <v>893</v>
      </c>
      <c r="G1121" s="43" t="s">
        <v>2024</v>
      </c>
      <c r="H1121" s="110">
        <v>1</v>
      </c>
    </row>
    <row r="1122" spans="1:8" ht="19.5" customHeight="1" x14ac:dyDescent="0.15">
      <c r="A1122" s="36">
        <v>1118</v>
      </c>
      <c r="B1122" s="43" t="s">
        <v>1284</v>
      </c>
      <c r="C1122" s="38" t="s">
        <v>3181</v>
      </c>
      <c r="D1122" s="39" t="s">
        <v>4645</v>
      </c>
      <c r="E1122" s="39" t="s">
        <v>1285</v>
      </c>
      <c r="F1122" s="39" t="s">
        <v>1286</v>
      </c>
      <c r="G1122" s="37" t="s">
        <v>2509</v>
      </c>
      <c r="H1122" s="110">
        <v>1</v>
      </c>
    </row>
    <row r="1123" spans="1:8" ht="19.5" customHeight="1" x14ac:dyDescent="0.15">
      <c r="A1123" s="36">
        <v>1119</v>
      </c>
      <c r="B1123" s="44" t="s">
        <v>3791</v>
      </c>
      <c r="C1123" s="38" t="s">
        <v>3793</v>
      </c>
      <c r="D1123" s="39" t="s">
        <v>845</v>
      </c>
      <c r="E1123" s="38" t="s">
        <v>3795</v>
      </c>
      <c r="F1123" s="38" t="s">
        <v>3797</v>
      </c>
      <c r="G1123" s="47" t="s">
        <v>3799</v>
      </c>
      <c r="H1123" s="110">
        <v>1</v>
      </c>
    </row>
    <row r="1124" spans="1:8" ht="19.5" customHeight="1" x14ac:dyDescent="0.15">
      <c r="A1124" s="36">
        <v>1120</v>
      </c>
      <c r="B1124" s="43" t="s">
        <v>1264</v>
      </c>
      <c r="C1124" s="38" t="s">
        <v>3182</v>
      </c>
      <c r="D1124" s="39" t="s">
        <v>251</v>
      </c>
      <c r="E1124" s="39" t="s">
        <v>1265</v>
      </c>
      <c r="F1124" s="39" t="s">
        <v>1266</v>
      </c>
      <c r="G1124" s="37" t="s">
        <v>2433</v>
      </c>
      <c r="H1124" s="110">
        <v>1</v>
      </c>
    </row>
    <row r="1125" spans="1:8" ht="19.5" customHeight="1" x14ac:dyDescent="0.15">
      <c r="A1125" s="36">
        <v>1121</v>
      </c>
      <c r="B1125" s="43" t="s">
        <v>1860</v>
      </c>
      <c r="C1125" s="38" t="s">
        <v>3183</v>
      </c>
      <c r="D1125" s="39" t="s">
        <v>1856</v>
      </c>
      <c r="E1125" s="39" t="s">
        <v>1866</v>
      </c>
      <c r="F1125" s="39" t="s">
        <v>4300</v>
      </c>
      <c r="G1125" s="43" t="s">
        <v>1869</v>
      </c>
      <c r="H1125" s="110">
        <v>2</v>
      </c>
    </row>
    <row r="1126" spans="1:8" ht="19.5" customHeight="1" x14ac:dyDescent="0.15">
      <c r="A1126" s="36">
        <v>1122</v>
      </c>
      <c r="B1126" s="55" t="s">
        <v>5468</v>
      </c>
      <c r="C1126" s="70" t="s">
        <v>5522</v>
      </c>
      <c r="D1126" s="70" t="s">
        <v>1786</v>
      </c>
      <c r="E1126" s="70" t="s">
        <v>5529</v>
      </c>
      <c r="F1126" s="70" t="s">
        <v>5536</v>
      </c>
      <c r="G1126" s="102" t="s">
        <v>5542</v>
      </c>
      <c r="H1126" s="109">
        <v>2</v>
      </c>
    </row>
    <row r="1127" spans="1:8" ht="19.5" customHeight="1" x14ac:dyDescent="0.15">
      <c r="A1127" s="36">
        <v>1123</v>
      </c>
      <c r="B1127" s="43" t="s">
        <v>200</v>
      </c>
      <c r="C1127" s="38" t="s">
        <v>3184</v>
      </c>
      <c r="D1127" s="39" t="s">
        <v>180</v>
      </c>
      <c r="E1127" s="39" t="s">
        <v>135</v>
      </c>
      <c r="F1127" s="39" t="s">
        <v>201</v>
      </c>
      <c r="G1127" s="37" t="s">
        <v>2408</v>
      </c>
      <c r="H1127" s="110">
        <v>2</v>
      </c>
    </row>
    <row r="1128" spans="1:8" ht="19.5" customHeight="1" x14ac:dyDescent="0.15">
      <c r="A1128" s="36">
        <v>1124</v>
      </c>
      <c r="B1128" s="95" t="s">
        <v>7758</v>
      </c>
      <c r="C1128" s="76" t="s">
        <v>7759</v>
      </c>
      <c r="D1128" s="76" t="s">
        <v>251</v>
      </c>
      <c r="E1128" s="76" t="s">
        <v>6847</v>
      </c>
      <c r="F1128" s="106"/>
      <c r="G1128" s="83" t="s">
        <v>7760</v>
      </c>
      <c r="H1128" s="110">
        <v>2</v>
      </c>
    </row>
    <row r="1129" spans="1:8" ht="19.5" customHeight="1" x14ac:dyDescent="0.15">
      <c r="A1129" s="36">
        <v>1125</v>
      </c>
      <c r="B1129" s="95" t="s">
        <v>7828</v>
      </c>
      <c r="C1129" s="76" t="s">
        <v>7829</v>
      </c>
      <c r="D1129" s="76" t="s">
        <v>267</v>
      </c>
      <c r="E1129" s="76" t="s">
        <v>6852</v>
      </c>
      <c r="F1129" s="106" t="s">
        <v>7830</v>
      </c>
      <c r="G1129" s="83" t="s">
        <v>7831</v>
      </c>
      <c r="H1129" s="110">
        <v>1</v>
      </c>
    </row>
    <row r="1130" spans="1:8" ht="19.5" customHeight="1" x14ac:dyDescent="0.15">
      <c r="A1130" s="36">
        <v>1126</v>
      </c>
      <c r="B1130" s="95" t="s">
        <v>7700</v>
      </c>
      <c r="C1130" s="76" t="s">
        <v>7701</v>
      </c>
      <c r="D1130" s="76" t="s">
        <v>7189</v>
      </c>
      <c r="E1130" s="76" t="s">
        <v>6852</v>
      </c>
      <c r="F1130" s="106" t="s">
        <v>7702</v>
      </c>
      <c r="G1130" s="83" t="s">
        <v>7703</v>
      </c>
      <c r="H1130" s="110">
        <v>1</v>
      </c>
    </row>
    <row r="1131" spans="1:8" ht="19.5" customHeight="1" x14ac:dyDescent="0.15">
      <c r="A1131" s="36">
        <v>1127</v>
      </c>
      <c r="B1131" s="55" t="s">
        <v>5167</v>
      </c>
      <c r="C1131" s="70" t="s">
        <v>5180</v>
      </c>
      <c r="D1131" s="70" t="s">
        <v>1794</v>
      </c>
      <c r="E1131" s="70" t="s">
        <v>5192</v>
      </c>
      <c r="F1131" s="70" t="s">
        <v>5185</v>
      </c>
      <c r="G1131" s="102" t="s">
        <v>5200</v>
      </c>
      <c r="H1131" s="109">
        <v>1</v>
      </c>
    </row>
    <row r="1132" spans="1:8" ht="19.5" customHeight="1" x14ac:dyDescent="0.15">
      <c r="A1132" s="36">
        <v>1128</v>
      </c>
      <c r="B1132" s="55" t="s">
        <v>5476</v>
      </c>
      <c r="C1132" s="70" t="s">
        <v>5550</v>
      </c>
      <c r="D1132" s="70" t="s">
        <v>1802</v>
      </c>
      <c r="E1132" s="70" t="s">
        <v>5554</v>
      </c>
      <c r="F1132" s="70" t="s">
        <v>5560</v>
      </c>
      <c r="G1132" s="102" t="s">
        <v>5566</v>
      </c>
      <c r="H1132" s="109">
        <v>1</v>
      </c>
    </row>
    <row r="1133" spans="1:8" ht="19.5" customHeight="1" x14ac:dyDescent="0.15">
      <c r="A1133" s="36">
        <v>1129</v>
      </c>
      <c r="B1133" s="43" t="s">
        <v>405</v>
      </c>
      <c r="C1133" s="38" t="s">
        <v>2880</v>
      </c>
      <c r="D1133" s="39" t="s">
        <v>4625</v>
      </c>
      <c r="E1133" s="39" t="s">
        <v>2665</v>
      </c>
      <c r="F1133" s="39" t="s">
        <v>406</v>
      </c>
      <c r="G1133" s="37" t="s">
        <v>2290</v>
      </c>
      <c r="H1133" s="110">
        <v>2</v>
      </c>
    </row>
    <row r="1134" spans="1:8" ht="19.5" customHeight="1" x14ac:dyDescent="0.15">
      <c r="A1134" s="36">
        <v>1130</v>
      </c>
      <c r="B1134" s="43" t="s">
        <v>868</v>
      </c>
      <c r="C1134" s="38" t="s">
        <v>3186</v>
      </c>
      <c r="D1134" s="39" t="s">
        <v>845</v>
      </c>
      <c r="E1134" s="39" t="s">
        <v>869</v>
      </c>
      <c r="F1134" s="39" t="s">
        <v>870</v>
      </c>
      <c r="G1134" s="43" t="s">
        <v>2025</v>
      </c>
      <c r="H1134" s="110">
        <v>1</v>
      </c>
    </row>
    <row r="1135" spans="1:8" ht="19.5" customHeight="1" x14ac:dyDescent="0.15">
      <c r="A1135" s="36">
        <v>1131</v>
      </c>
      <c r="B1135" s="95" t="s">
        <v>7991</v>
      </c>
      <c r="C1135" s="76" t="s">
        <v>7992</v>
      </c>
      <c r="D1135" s="76" t="s">
        <v>1458</v>
      </c>
      <c r="E1135" s="76" t="s">
        <v>6855</v>
      </c>
      <c r="F1135" s="83" t="s">
        <v>7993</v>
      </c>
      <c r="G1135" s="83" t="s">
        <v>7994</v>
      </c>
      <c r="H1135" s="110">
        <v>4</v>
      </c>
    </row>
    <row r="1136" spans="1:8" ht="19.5" customHeight="1" x14ac:dyDescent="0.15">
      <c r="A1136" s="36">
        <v>1132</v>
      </c>
      <c r="B1136" s="43" t="s">
        <v>746</v>
      </c>
      <c r="C1136" s="38" t="s">
        <v>3187</v>
      </c>
      <c r="D1136" s="39" t="s">
        <v>4646</v>
      </c>
      <c r="E1136" s="39" t="s">
        <v>747</v>
      </c>
      <c r="F1136" s="39" t="s">
        <v>748</v>
      </c>
      <c r="G1136" s="37" t="s">
        <v>2257</v>
      </c>
      <c r="H1136" s="110">
        <v>1</v>
      </c>
    </row>
    <row r="1137" spans="1:8" ht="19.5" customHeight="1" x14ac:dyDescent="0.15">
      <c r="A1137" s="36">
        <v>1133</v>
      </c>
      <c r="B1137" s="95" t="s">
        <v>8193</v>
      </c>
      <c r="C1137" s="76" t="s">
        <v>3223</v>
      </c>
      <c r="D1137" s="76" t="s">
        <v>6829</v>
      </c>
      <c r="E1137" s="76" t="s">
        <v>6847</v>
      </c>
      <c r="F1137" s="83" t="s">
        <v>8194</v>
      </c>
      <c r="G1137" s="83" t="s">
        <v>8195</v>
      </c>
      <c r="H1137" s="110">
        <v>2</v>
      </c>
    </row>
    <row r="1138" spans="1:8" ht="19.5" customHeight="1" x14ac:dyDescent="0.15">
      <c r="A1138" s="36">
        <v>1134</v>
      </c>
      <c r="B1138" s="95" t="s">
        <v>7864</v>
      </c>
      <c r="C1138" s="76" t="s">
        <v>7865</v>
      </c>
      <c r="D1138" s="76" t="s">
        <v>8269</v>
      </c>
      <c r="E1138" s="76" t="s">
        <v>6852</v>
      </c>
      <c r="F1138" s="106"/>
      <c r="G1138" s="83" t="s">
        <v>7866</v>
      </c>
      <c r="H1138" s="110">
        <v>1</v>
      </c>
    </row>
    <row r="1139" spans="1:8" ht="19.5" customHeight="1" x14ac:dyDescent="0.15">
      <c r="A1139" s="36">
        <v>1135</v>
      </c>
      <c r="B1139" s="44" t="s">
        <v>3731</v>
      </c>
      <c r="C1139" s="38" t="s">
        <v>3732</v>
      </c>
      <c r="D1139" s="39" t="s">
        <v>4646</v>
      </c>
      <c r="E1139" s="38" t="s">
        <v>3733</v>
      </c>
      <c r="F1139" s="49" t="s">
        <v>3734</v>
      </c>
      <c r="G1139" s="47" t="s">
        <v>3735</v>
      </c>
      <c r="H1139" s="110">
        <v>1</v>
      </c>
    </row>
    <row r="1140" spans="1:8" ht="19.5" customHeight="1" x14ac:dyDescent="0.15">
      <c r="A1140" s="36">
        <v>1136</v>
      </c>
      <c r="B1140" s="43" t="s">
        <v>1842</v>
      </c>
      <c r="C1140" s="38" t="s">
        <v>3188</v>
      </c>
      <c r="D1140" s="39" t="s">
        <v>1843</v>
      </c>
      <c r="E1140" s="39" t="s">
        <v>1844</v>
      </c>
      <c r="F1140" s="39" t="s">
        <v>1845</v>
      </c>
      <c r="G1140" s="43" t="s">
        <v>1987</v>
      </c>
      <c r="H1140" s="110">
        <v>1</v>
      </c>
    </row>
    <row r="1141" spans="1:8" ht="19.5" customHeight="1" x14ac:dyDescent="0.15">
      <c r="A1141" s="36">
        <v>1137</v>
      </c>
      <c r="B1141" s="44" t="s">
        <v>3929</v>
      </c>
      <c r="C1141" s="38" t="s">
        <v>3943</v>
      </c>
      <c r="D1141" s="49" t="s">
        <v>1794</v>
      </c>
      <c r="E1141" s="38" t="s">
        <v>3957</v>
      </c>
      <c r="F1141" s="49"/>
      <c r="G1141" s="47" t="s">
        <v>3978</v>
      </c>
      <c r="H1141" s="110">
        <v>1</v>
      </c>
    </row>
    <row r="1142" spans="1:8" ht="19.5" customHeight="1" x14ac:dyDescent="0.15">
      <c r="A1142" s="36">
        <v>1138</v>
      </c>
      <c r="B1142" s="95" t="s">
        <v>8066</v>
      </c>
      <c r="C1142" s="76" t="s">
        <v>8067</v>
      </c>
      <c r="D1142" s="76" t="s">
        <v>6829</v>
      </c>
      <c r="E1142" s="76" t="s">
        <v>6847</v>
      </c>
      <c r="F1142" s="83"/>
      <c r="G1142" s="83" t="s">
        <v>8068</v>
      </c>
      <c r="H1142" s="110">
        <v>2</v>
      </c>
    </row>
    <row r="1143" spans="1:8" ht="19.5" customHeight="1" x14ac:dyDescent="0.15">
      <c r="A1143" s="36">
        <v>1139</v>
      </c>
      <c r="B1143" s="43" t="s">
        <v>4192</v>
      </c>
      <c r="C1143" s="38" t="s">
        <v>3021</v>
      </c>
      <c r="D1143" s="39" t="s">
        <v>4646</v>
      </c>
      <c r="E1143" s="39" t="s">
        <v>37</v>
      </c>
      <c r="F1143" s="39" t="s">
        <v>596</v>
      </c>
      <c r="G1143" s="37" t="s">
        <v>2176</v>
      </c>
      <c r="H1143" s="110">
        <v>1</v>
      </c>
    </row>
    <row r="1144" spans="1:8" ht="19.5" customHeight="1" x14ac:dyDescent="0.15">
      <c r="A1144" s="36">
        <v>1140</v>
      </c>
      <c r="B1144" s="75" t="s">
        <v>7077</v>
      </c>
      <c r="C1144" s="76" t="s">
        <v>7078</v>
      </c>
      <c r="D1144" s="76" t="s">
        <v>7079</v>
      </c>
      <c r="E1144" s="76" t="s">
        <v>6852</v>
      </c>
      <c r="F1144" s="82"/>
      <c r="G1144" s="75" t="s">
        <v>7080</v>
      </c>
      <c r="H1144" s="110">
        <v>1</v>
      </c>
    </row>
    <row r="1145" spans="1:8" ht="19.5" customHeight="1" x14ac:dyDescent="0.15">
      <c r="A1145" s="36">
        <v>1141</v>
      </c>
      <c r="B1145" s="85" t="s">
        <v>7340</v>
      </c>
      <c r="C1145" s="86" t="s">
        <v>7341</v>
      </c>
      <c r="D1145" s="86" t="s">
        <v>6829</v>
      </c>
      <c r="E1145" s="86" t="s">
        <v>6847</v>
      </c>
      <c r="F1145" s="103" t="s">
        <v>7404</v>
      </c>
      <c r="G1145" s="85" t="s">
        <v>7342</v>
      </c>
      <c r="H1145" s="110">
        <v>2</v>
      </c>
    </row>
    <row r="1146" spans="1:8" ht="19.5" customHeight="1" x14ac:dyDescent="0.15">
      <c r="A1146" s="36">
        <v>1142</v>
      </c>
      <c r="B1146" s="43" t="s">
        <v>6522</v>
      </c>
      <c r="C1146" s="38" t="s">
        <v>6523</v>
      </c>
      <c r="D1146" s="39" t="s">
        <v>6524</v>
      </c>
      <c r="E1146" s="39" t="s">
        <v>6525</v>
      </c>
      <c r="F1146" s="39"/>
      <c r="G1146" s="37" t="s">
        <v>6526</v>
      </c>
      <c r="H1146" s="110">
        <v>3</v>
      </c>
    </row>
    <row r="1147" spans="1:8" ht="19.5" customHeight="1" x14ac:dyDescent="0.15">
      <c r="A1147" s="36">
        <v>1143</v>
      </c>
      <c r="B1147" s="55" t="s">
        <v>6112</v>
      </c>
      <c r="C1147" s="70" t="s">
        <v>6130</v>
      </c>
      <c r="D1147" s="70" t="s">
        <v>1794</v>
      </c>
      <c r="E1147" s="70" t="s">
        <v>6151</v>
      </c>
      <c r="F1147" s="70" t="s">
        <v>6167</v>
      </c>
      <c r="G1147" s="102" t="s">
        <v>6182</v>
      </c>
      <c r="H1147" s="109">
        <v>7</v>
      </c>
    </row>
    <row r="1148" spans="1:8" ht="19.5" customHeight="1" x14ac:dyDescent="0.15">
      <c r="A1148" s="36">
        <v>1144</v>
      </c>
      <c r="B1148" s="88" t="s">
        <v>7528</v>
      </c>
      <c r="C1148" s="96" t="s">
        <v>7529</v>
      </c>
      <c r="D1148" s="96" t="s">
        <v>6821</v>
      </c>
      <c r="E1148" s="96" t="s">
        <v>6852</v>
      </c>
      <c r="F1148" s="96" t="s">
        <v>7530</v>
      </c>
      <c r="G1148" s="101" t="s">
        <v>7531</v>
      </c>
      <c r="H1148" s="109">
        <v>1</v>
      </c>
    </row>
    <row r="1149" spans="1:8" ht="19.5" customHeight="1" x14ac:dyDescent="0.15">
      <c r="A1149" s="36">
        <v>1145</v>
      </c>
      <c r="B1149" s="43" t="s">
        <v>1613</v>
      </c>
      <c r="C1149" s="38" t="s">
        <v>3189</v>
      </c>
      <c r="D1149" s="39" t="s">
        <v>1458</v>
      </c>
      <c r="E1149" s="39" t="s">
        <v>601</v>
      </c>
      <c r="F1149" s="39" t="s">
        <v>1510</v>
      </c>
      <c r="G1149" s="43" t="s">
        <v>1913</v>
      </c>
      <c r="H1149" s="110">
        <v>1</v>
      </c>
    </row>
    <row r="1150" spans="1:8" ht="19.5" customHeight="1" x14ac:dyDescent="0.15">
      <c r="A1150" s="36">
        <v>1146</v>
      </c>
      <c r="B1150" s="88" t="s">
        <v>7447</v>
      </c>
      <c r="C1150" s="96" t="s">
        <v>7448</v>
      </c>
      <c r="D1150" s="96" t="s">
        <v>6821</v>
      </c>
      <c r="E1150" s="96" t="s">
        <v>6852</v>
      </c>
      <c r="F1150" s="96"/>
      <c r="G1150" s="101" t="s">
        <v>7449</v>
      </c>
      <c r="H1150" s="109">
        <v>1</v>
      </c>
    </row>
    <row r="1151" spans="1:8" ht="19.5" customHeight="1" x14ac:dyDescent="0.15">
      <c r="A1151" s="36">
        <v>1147</v>
      </c>
      <c r="B1151" s="55" t="s">
        <v>6110</v>
      </c>
      <c r="C1151" s="70" t="s">
        <v>6128</v>
      </c>
      <c r="D1151" s="70" t="s">
        <v>1794</v>
      </c>
      <c r="E1151" s="70" t="s">
        <v>6149</v>
      </c>
      <c r="F1151" s="70" t="s">
        <v>6165</v>
      </c>
      <c r="G1151" s="102" t="s">
        <v>6180</v>
      </c>
      <c r="H1151" s="109">
        <v>7</v>
      </c>
    </row>
    <row r="1152" spans="1:8" ht="19.5" customHeight="1" x14ac:dyDescent="0.15">
      <c r="A1152" s="36">
        <v>1148</v>
      </c>
      <c r="B1152" s="95" t="s">
        <v>8261</v>
      </c>
      <c r="C1152" s="76" t="s">
        <v>8262</v>
      </c>
      <c r="D1152" s="76" t="s">
        <v>6829</v>
      </c>
      <c r="E1152" s="76" t="s">
        <v>6852</v>
      </c>
      <c r="F1152" s="106" t="s">
        <v>8263</v>
      </c>
      <c r="G1152" s="83"/>
      <c r="H1152" s="110">
        <v>1</v>
      </c>
    </row>
    <row r="1153" spans="1:8" ht="19.5" customHeight="1" x14ac:dyDescent="0.15">
      <c r="A1153" s="36">
        <v>1149</v>
      </c>
      <c r="B1153" s="43" t="s">
        <v>597</v>
      </c>
      <c r="C1153" s="38" t="s">
        <v>3190</v>
      </c>
      <c r="D1153" s="39" t="s">
        <v>4646</v>
      </c>
      <c r="E1153" s="39" t="s">
        <v>598</v>
      </c>
      <c r="F1153" s="39" t="s">
        <v>599</v>
      </c>
      <c r="G1153" s="37" t="s">
        <v>2229</v>
      </c>
      <c r="H1153" s="110">
        <v>1</v>
      </c>
    </row>
    <row r="1154" spans="1:8" ht="19.5" customHeight="1" x14ac:dyDescent="0.15">
      <c r="A1154" s="36">
        <v>1150</v>
      </c>
      <c r="B1154" s="55" t="s">
        <v>6127</v>
      </c>
      <c r="C1154" s="70" t="s">
        <v>6145</v>
      </c>
      <c r="D1154" s="70" t="s">
        <v>1794</v>
      </c>
      <c r="E1154" s="70" t="s">
        <v>6164</v>
      </c>
      <c r="F1154" s="70"/>
      <c r="G1154" s="102" t="s">
        <v>6196</v>
      </c>
      <c r="H1154" s="109">
        <v>1</v>
      </c>
    </row>
    <row r="1155" spans="1:8" ht="19.5" customHeight="1" x14ac:dyDescent="0.15">
      <c r="A1155" s="36">
        <v>1151</v>
      </c>
      <c r="B1155" s="55" t="s">
        <v>6321</v>
      </c>
      <c r="C1155" s="70" t="s">
        <v>6323</v>
      </c>
      <c r="D1155" s="70" t="s">
        <v>6325</v>
      </c>
      <c r="E1155" s="70" t="s">
        <v>6327</v>
      </c>
      <c r="F1155" s="70" t="s">
        <v>6329</v>
      </c>
      <c r="G1155" s="102" t="s">
        <v>6330</v>
      </c>
      <c r="H1155" s="109">
        <v>1</v>
      </c>
    </row>
    <row r="1156" spans="1:8" ht="19.5" customHeight="1" x14ac:dyDescent="0.15">
      <c r="A1156" s="36">
        <v>1152</v>
      </c>
      <c r="B1156" s="43" t="s">
        <v>1947</v>
      </c>
      <c r="C1156" s="38" t="s">
        <v>3191</v>
      </c>
      <c r="D1156" s="39" t="s">
        <v>1856</v>
      </c>
      <c r="E1156" s="39" t="s">
        <v>1960</v>
      </c>
      <c r="F1156" s="39" t="s">
        <v>4301</v>
      </c>
      <c r="G1156" s="43" t="s">
        <v>4614</v>
      </c>
      <c r="H1156" s="110">
        <v>1</v>
      </c>
    </row>
    <row r="1157" spans="1:8" ht="19.5" customHeight="1" x14ac:dyDescent="0.15">
      <c r="A1157" s="36">
        <v>1153</v>
      </c>
      <c r="B1157" s="43" t="s">
        <v>1372</v>
      </c>
      <c r="C1157" s="38" t="s">
        <v>3192</v>
      </c>
      <c r="D1157" s="39" t="s">
        <v>4646</v>
      </c>
      <c r="E1157" s="39" t="s">
        <v>1373</v>
      </c>
      <c r="F1157" s="39" t="s">
        <v>1374</v>
      </c>
      <c r="G1157" s="37" t="s">
        <v>2231</v>
      </c>
      <c r="H1157" s="110">
        <v>1</v>
      </c>
    </row>
    <row r="1158" spans="1:8" ht="19.5" customHeight="1" x14ac:dyDescent="0.15">
      <c r="A1158" s="36">
        <v>1154</v>
      </c>
      <c r="B1158" s="44" t="s">
        <v>4036</v>
      </c>
      <c r="C1158" s="38" t="s">
        <v>4037</v>
      </c>
      <c r="D1158" s="49" t="s">
        <v>1794</v>
      </c>
      <c r="E1158" s="38" t="s">
        <v>4038</v>
      </c>
      <c r="F1158" s="38" t="s">
        <v>4039</v>
      </c>
      <c r="G1158" s="47" t="s">
        <v>4579</v>
      </c>
      <c r="H1158" s="111">
        <v>5</v>
      </c>
    </row>
    <row r="1159" spans="1:8" ht="19.5" customHeight="1" x14ac:dyDescent="0.15">
      <c r="A1159" s="36">
        <v>1155</v>
      </c>
      <c r="B1159" s="75" t="s">
        <v>7107</v>
      </c>
      <c r="C1159" s="76" t="s">
        <v>7108</v>
      </c>
      <c r="D1159" s="76" t="s">
        <v>7096</v>
      </c>
      <c r="E1159" s="76" t="s">
        <v>6852</v>
      </c>
      <c r="F1159" s="82"/>
      <c r="G1159" s="75" t="s">
        <v>7109</v>
      </c>
      <c r="H1159" s="110">
        <v>1</v>
      </c>
    </row>
    <row r="1160" spans="1:8" ht="19.5" customHeight="1" x14ac:dyDescent="0.15">
      <c r="A1160" s="36">
        <v>1156</v>
      </c>
      <c r="B1160" s="55" t="s">
        <v>4938</v>
      </c>
      <c r="C1160" s="70" t="s">
        <v>5002</v>
      </c>
      <c r="D1160" s="70" t="s">
        <v>5010</v>
      </c>
      <c r="E1160" s="70" t="s">
        <v>5043</v>
      </c>
      <c r="F1160" s="70" t="s">
        <v>5053</v>
      </c>
      <c r="G1160" s="102" t="s">
        <v>5066</v>
      </c>
      <c r="H1160" s="109">
        <v>1</v>
      </c>
    </row>
    <row r="1161" spans="1:8" ht="19.5" customHeight="1" x14ac:dyDescent="0.15">
      <c r="A1161" s="36">
        <v>1157</v>
      </c>
      <c r="B1161" s="55" t="s">
        <v>5204</v>
      </c>
      <c r="C1161" s="70" t="s">
        <v>5234</v>
      </c>
      <c r="D1161" s="70" t="s">
        <v>5264</v>
      </c>
      <c r="E1161" s="70" t="s">
        <v>5267</v>
      </c>
      <c r="F1161" s="70" t="s">
        <v>5285</v>
      </c>
      <c r="G1161" s="102" t="s">
        <v>5305</v>
      </c>
      <c r="H1161" s="109">
        <v>6</v>
      </c>
    </row>
    <row r="1162" spans="1:8" ht="19.5" customHeight="1" x14ac:dyDescent="0.15">
      <c r="A1162" s="36">
        <v>1158</v>
      </c>
      <c r="B1162" s="55" t="s">
        <v>5335</v>
      </c>
      <c r="C1162" s="70" t="s">
        <v>5344</v>
      </c>
      <c r="D1162" s="70" t="s">
        <v>5266</v>
      </c>
      <c r="E1162" s="70" t="s">
        <v>5355</v>
      </c>
      <c r="F1162" s="70" t="s">
        <v>5359</v>
      </c>
      <c r="G1162" s="102" t="s">
        <v>5365</v>
      </c>
      <c r="H1162" s="109">
        <v>7</v>
      </c>
    </row>
    <row r="1163" spans="1:8" ht="19.5" customHeight="1" x14ac:dyDescent="0.15">
      <c r="A1163" s="36">
        <v>1159</v>
      </c>
      <c r="B1163" s="55" t="s">
        <v>4939</v>
      </c>
      <c r="C1163" s="70" t="s">
        <v>5003</v>
      </c>
      <c r="D1163" s="70" t="s">
        <v>5010</v>
      </c>
      <c r="E1163" s="70" t="s">
        <v>5019</v>
      </c>
      <c r="F1163" s="70"/>
      <c r="G1163" s="102" t="s">
        <v>5067</v>
      </c>
      <c r="H1163" s="109">
        <v>1</v>
      </c>
    </row>
    <row r="1164" spans="1:8" ht="19.5" customHeight="1" x14ac:dyDescent="0.15">
      <c r="A1164" s="36">
        <v>1160</v>
      </c>
      <c r="B1164" s="95" t="s">
        <v>7924</v>
      </c>
      <c r="C1164" s="76" t="s">
        <v>7925</v>
      </c>
      <c r="D1164" s="76" t="s">
        <v>1458</v>
      </c>
      <c r="E1164" s="76" t="s">
        <v>6852</v>
      </c>
      <c r="F1164" s="106"/>
      <c r="G1164" s="83" t="s">
        <v>7926</v>
      </c>
      <c r="H1164" s="110">
        <v>1</v>
      </c>
    </row>
    <row r="1165" spans="1:8" ht="19.5" customHeight="1" x14ac:dyDescent="0.15">
      <c r="A1165" s="36">
        <v>1161</v>
      </c>
      <c r="B1165" s="75" t="s">
        <v>7085</v>
      </c>
      <c r="C1165" s="76" t="s">
        <v>7086</v>
      </c>
      <c r="D1165" s="76" t="s">
        <v>6821</v>
      </c>
      <c r="E1165" s="76" t="s">
        <v>6884</v>
      </c>
      <c r="F1165" s="82" t="s">
        <v>7175</v>
      </c>
      <c r="G1165" s="75" t="s">
        <v>7087</v>
      </c>
      <c r="H1165" s="110">
        <v>4</v>
      </c>
    </row>
    <row r="1166" spans="1:8" ht="19.5" customHeight="1" x14ac:dyDescent="0.15">
      <c r="A1166" s="36">
        <v>1162</v>
      </c>
      <c r="B1166" s="55" t="s">
        <v>5391</v>
      </c>
      <c r="C1166" s="70" t="s">
        <v>5412</v>
      </c>
      <c r="D1166" s="70" t="s">
        <v>1786</v>
      </c>
      <c r="E1166" s="70" t="s">
        <v>5424</v>
      </c>
      <c r="F1166" s="70"/>
      <c r="G1166" s="102" t="s">
        <v>5457</v>
      </c>
      <c r="H1166" s="109">
        <v>2</v>
      </c>
    </row>
    <row r="1167" spans="1:8" ht="19.5" customHeight="1" x14ac:dyDescent="0.15">
      <c r="A1167" s="36">
        <v>1163</v>
      </c>
      <c r="B1167" s="95" t="s">
        <v>7960</v>
      </c>
      <c r="C1167" s="76" t="s">
        <v>7961</v>
      </c>
      <c r="D1167" s="76" t="s">
        <v>1458</v>
      </c>
      <c r="E1167" s="76" t="s">
        <v>6847</v>
      </c>
      <c r="F1167" s="83"/>
      <c r="G1167" s="83" t="s">
        <v>7962</v>
      </c>
      <c r="H1167" s="110">
        <v>2</v>
      </c>
    </row>
    <row r="1168" spans="1:8" ht="19.5" customHeight="1" x14ac:dyDescent="0.15">
      <c r="A1168" s="36">
        <v>1164</v>
      </c>
      <c r="B1168" s="55" t="s">
        <v>6248</v>
      </c>
      <c r="C1168" s="70" t="s">
        <v>6256</v>
      </c>
      <c r="D1168" s="70" t="s">
        <v>1794</v>
      </c>
      <c r="E1168" s="70" t="s">
        <v>6263</v>
      </c>
      <c r="F1168" s="70" t="s">
        <v>6268</v>
      </c>
      <c r="G1168" s="102" t="s">
        <v>6276</v>
      </c>
      <c r="H1168" s="109">
        <v>2</v>
      </c>
    </row>
    <row r="1169" spans="1:8" ht="19.5" customHeight="1" x14ac:dyDescent="0.15">
      <c r="A1169" s="36">
        <v>1165</v>
      </c>
      <c r="B1169" s="85" t="s">
        <v>7217</v>
      </c>
      <c r="C1169" s="86" t="s">
        <v>7218</v>
      </c>
      <c r="D1169" s="86" t="s">
        <v>6846</v>
      </c>
      <c r="E1169" s="86" t="s">
        <v>6855</v>
      </c>
      <c r="F1169" s="103" t="s">
        <v>7383</v>
      </c>
      <c r="G1169" s="85" t="s">
        <v>7219</v>
      </c>
      <c r="H1169" s="110">
        <v>4</v>
      </c>
    </row>
    <row r="1170" spans="1:8" ht="19.5" customHeight="1" x14ac:dyDescent="0.15">
      <c r="A1170" s="36">
        <v>1166</v>
      </c>
      <c r="B1170" s="43" t="s">
        <v>551</v>
      </c>
      <c r="C1170" s="38" t="s">
        <v>3193</v>
      </c>
      <c r="D1170" s="39" t="s">
        <v>4646</v>
      </c>
      <c r="E1170" s="39" t="s">
        <v>142</v>
      </c>
      <c r="F1170" s="39" t="s">
        <v>552</v>
      </c>
      <c r="G1170" s="43" t="s">
        <v>2230</v>
      </c>
      <c r="H1170" s="110">
        <v>1</v>
      </c>
    </row>
    <row r="1171" spans="1:8" ht="19.5" customHeight="1" x14ac:dyDescent="0.15">
      <c r="A1171" s="36">
        <v>1167</v>
      </c>
      <c r="B1171" s="44" t="s">
        <v>4023</v>
      </c>
      <c r="C1171" s="38" t="s">
        <v>4024</v>
      </c>
      <c r="D1171" s="36" t="s">
        <v>1786</v>
      </c>
      <c r="E1171" s="38" t="s">
        <v>4025</v>
      </c>
      <c r="F1171" s="38" t="s">
        <v>4638</v>
      </c>
      <c r="G1171" s="47" t="s">
        <v>4026</v>
      </c>
      <c r="H1171" s="110">
        <v>2</v>
      </c>
    </row>
    <row r="1172" spans="1:8" ht="19.5" customHeight="1" x14ac:dyDescent="0.15">
      <c r="A1172" s="36">
        <v>1168</v>
      </c>
      <c r="B1172" s="44" t="s">
        <v>3842</v>
      </c>
      <c r="C1172" s="38" t="s">
        <v>3843</v>
      </c>
      <c r="D1172" s="39" t="s">
        <v>4646</v>
      </c>
      <c r="E1172" s="38" t="s">
        <v>3844</v>
      </c>
      <c r="F1172" s="38" t="s">
        <v>3845</v>
      </c>
      <c r="G1172" s="47" t="s">
        <v>3846</v>
      </c>
      <c r="H1172" s="110">
        <v>1</v>
      </c>
    </row>
    <row r="1173" spans="1:8" ht="19.5" customHeight="1" x14ac:dyDescent="0.15">
      <c r="A1173" s="36">
        <v>1169</v>
      </c>
      <c r="B1173" s="43" t="s">
        <v>1647</v>
      </c>
      <c r="C1173" s="38" t="s">
        <v>3194</v>
      </c>
      <c r="D1173" s="39" t="s">
        <v>4625</v>
      </c>
      <c r="E1173" s="39" t="s">
        <v>1648</v>
      </c>
      <c r="F1173" s="39" t="s">
        <v>1649</v>
      </c>
      <c r="G1173" s="43" t="s">
        <v>2316</v>
      </c>
      <c r="H1173" s="110">
        <v>2</v>
      </c>
    </row>
    <row r="1174" spans="1:8" ht="19.5" customHeight="1" x14ac:dyDescent="0.15">
      <c r="A1174" s="36">
        <v>1170</v>
      </c>
      <c r="B1174" s="55" t="s">
        <v>4903</v>
      </c>
      <c r="C1174" s="70" t="s">
        <v>4967</v>
      </c>
      <c r="D1174" s="70" t="s">
        <v>5010</v>
      </c>
      <c r="E1174" s="70" t="s">
        <v>5030</v>
      </c>
      <c r="F1174" s="70"/>
      <c r="G1174" s="102" t="s">
        <v>5126</v>
      </c>
      <c r="H1174" s="109">
        <v>4</v>
      </c>
    </row>
    <row r="1175" spans="1:8" ht="19.5" customHeight="1" x14ac:dyDescent="0.15">
      <c r="A1175" s="36">
        <v>1171</v>
      </c>
      <c r="B1175" s="95" t="s">
        <v>7840</v>
      </c>
      <c r="C1175" s="76" t="s">
        <v>7841</v>
      </c>
      <c r="D1175" s="76" t="s">
        <v>225</v>
      </c>
      <c r="E1175" s="76" t="s">
        <v>6852</v>
      </c>
      <c r="F1175" s="106"/>
      <c r="G1175" s="83" t="s">
        <v>7842</v>
      </c>
      <c r="H1175" s="110">
        <v>1</v>
      </c>
    </row>
    <row r="1176" spans="1:8" ht="19.5" customHeight="1" x14ac:dyDescent="0.15">
      <c r="A1176" s="36">
        <v>1172</v>
      </c>
      <c r="B1176" s="88" t="s">
        <v>7632</v>
      </c>
      <c r="C1176" s="96" t="s">
        <v>7633</v>
      </c>
      <c r="D1176" s="96" t="s">
        <v>7634</v>
      </c>
      <c r="E1176" s="96" t="s">
        <v>7596</v>
      </c>
      <c r="F1176" s="96" t="s">
        <v>7635</v>
      </c>
      <c r="G1176" s="101" t="s">
        <v>7636</v>
      </c>
      <c r="H1176" s="109">
        <v>6</v>
      </c>
    </row>
    <row r="1177" spans="1:8" ht="19.5" customHeight="1" x14ac:dyDescent="0.15">
      <c r="A1177" s="36">
        <v>1173</v>
      </c>
      <c r="B1177" s="95" t="s">
        <v>7688</v>
      </c>
      <c r="C1177" s="76" t="s">
        <v>7689</v>
      </c>
      <c r="D1177" s="76" t="s">
        <v>180</v>
      </c>
      <c r="E1177" s="76" t="s">
        <v>6847</v>
      </c>
      <c r="F1177" s="106" t="s">
        <v>7690</v>
      </c>
      <c r="G1177" s="83" t="s">
        <v>7691</v>
      </c>
      <c r="H1177" s="110">
        <v>2</v>
      </c>
    </row>
    <row r="1178" spans="1:8" ht="19.5" customHeight="1" x14ac:dyDescent="0.15">
      <c r="A1178" s="36">
        <v>1174</v>
      </c>
      <c r="B1178" s="55" t="s">
        <v>4868</v>
      </c>
      <c r="C1178" s="70" t="s">
        <v>4865</v>
      </c>
      <c r="D1178" s="70" t="s">
        <v>1817</v>
      </c>
      <c r="E1178" s="70" t="s">
        <v>5015</v>
      </c>
      <c r="F1178" s="70" t="s">
        <v>4879</v>
      </c>
      <c r="G1178" s="102" t="s">
        <v>4876</v>
      </c>
      <c r="H1178" s="109">
        <v>1</v>
      </c>
    </row>
    <row r="1179" spans="1:8" ht="19.5" customHeight="1" x14ac:dyDescent="0.15">
      <c r="A1179" s="36">
        <v>1175</v>
      </c>
      <c r="B1179" s="88" t="s">
        <v>7651</v>
      </c>
      <c r="C1179" s="96" t="s">
        <v>7436</v>
      </c>
      <c r="D1179" s="96" t="s">
        <v>6821</v>
      </c>
      <c r="E1179" s="96" t="s">
        <v>6852</v>
      </c>
      <c r="F1179" s="96" t="s">
        <v>7437</v>
      </c>
      <c r="G1179" s="101" t="s">
        <v>7438</v>
      </c>
      <c r="H1179" s="109">
        <v>1</v>
      </c>
    </row>
    <row r="1180" spans="1:8" ht="19.5" customHeight="1" x14ac:dyDescent="0.15">
      <c r="A1180" s="36">
        <v>1176</v>
      </c>
      <c r="B1180" s="43" t="s">
        <v>1410</v>
      </c>
      <c r="C1180" s="38" t="s">
        <v>3195</v>
      </c>
      <c r="D1180" s="39" t="s">
        <v>4625</v>
      </c>
      <c r="E1180" s="39" t="s">
        <v>593</v>
      </c>
      <c r="F1180" s="39"/>
      <c r="G1180" s="43" t="s">
        <v>2317</v>
      </c>
      <c r="H1180" s="110">
        <v>1</v>
      </c>
    </row>
    <row r="1181" spans="1:8" ht="19.5" customHeight="1" x14ac:dyDescent="0.15">
      <c r="A1181" s="36">
        <v>1177</v>
      </c>
      <c r="B1181" s="44" t="s">
        <v>3541</v>
      </c>
      <c r="C1181" s="38" t="s">
        <v>3545</v>
      </c>
      <c r="D1181" s="49" t="s">
        <v>3542</v>
      </c>
      <c r="E1181" s="38" t="s">
        <v>3548</v>
      </c>
      <c r="F1181" s="38" t="s">
        <v>3551</v>
      </c>
      <c r="G1181" s="47" t="s">
        <v>4603</v>
      </c>
      <c r="H1181" s="110">
        <v>1</v>
      </c>
    </row>
    <row r="1182" spans="1:8" ht="19.5" customHeight="1" x14ac:dyDescent="0.15">
      <c r="A1182" s="36">
        <v>1178</v>
      </c>
      <c r="B1182" s="55" t="s">
        <v>5465</v>
      </c>
      <c r="C1182" s="70" t="s">
        <v>5519</v>
      </c>
      <c r="D1182" s="70" t="s">
        <v>1786</v>
      </c>
      <c r="E1182" s="70" t="s">
        <v>5527</v>
      </c>
      <c r="F1182" s="70"/>
      <c r="G1182" s="102" t="s">
        <v>5539</v>
      </c>
      <c r="H1182" s="109">
        <v>1</v>
      </c>
    </row>
    <row r="1183" spans="1:8" ht="19.5" customHeight="1" x14ac:dyDescent="0.15">
      <c r="A1183" s="36">
        <v>1179</v>
      </c>
      <c r="B1183" s="55" t="s">
        <v>5164</v>
      </c>
      <c r="C1183" s="70" t="s">
        <v>5177</v>
      </c>
      <c r="D1183" s="70" t="s">
        <v>1794</v>
      </c>
      <c r="E1183" s="70" t="s">
        <v>5189</v>
      </c>
      <c r="F1183" s="70" t="s">
        <v>5183</v>
      </c>
      <c r="G1183" s="102" t="s">
        <v>5198</v>
      </c>
      <c r="H1183" s="109">
        <v>1</v>
      </c>
    </row>
    <row r="1184" spans="1:8" ht="19.5" customHeight="1" x14ac:dyDescent="0.15">
      <c r="A1184" s="36">
        <v>1180</v>
      </c>
      <c r="B1184" s="44" t="s">
        <v>2537</v>
      </c>
      <c r="C1184" s="38" t="s">
        <v>3196</v>
      </c>
      <c r="D1184" s="49" t="s">
        <v>2533</v>
      </c>
      <c r="E1184" s="38" t="s">
        <v>2544</v>
      </c>
      <c r="F1184" s="49" t="s">
        <v>4320</v>
      </c>
      <c r="G1184" s="44" t="s">
        <v>2558</v>
      </c>
      <c r="H1184" s="110">
        <v>1</v>
      </c>
    </row>
    <row r="1185" spans="1:8" ht="19.5" customHeight="1" x14ac:dyDescent="0.15">
      <c r="A1185" s="36">
        <v>1181</v>
      </c>
      <c r="B1185" s="55" t="s">
        <v>4914</v>
      </c>
      <c r="C1185" s="70" t="s">
        <v>4978</v>
      </c>
      <c r="D1185" s="70" t="s">
        <v>1784</v>
      </c>
      <c r="E1185" s="70" t="s">
        <v>5035</v>
      </c>
      <c r="F1185" s="70"/>
      <c r="G1185" s="102" t="s">
        <v>5137</v>
      </c>
      <c r="H1185" s="109">
        <v>1</v>
      </c>
    </row>
    <row r="1186" spans="1:8" ht="19.5" customHeight="1" x14ac:dyDescent="0.15">
      <c r="A1186" s="36">
        <v>1182</v>
      </c>
      <c r="B1186" s="43" t="s">
        <v>54</v>
      </c>
      <c r="C1186" s="38" t="s">
        <v>3197</v>
      </c>
      <c r="D1186" s="36" t="s">
        <v>1786</v>
      </c>
      <c r="E1186" s="39" t="s">
        <v>54</v>
      </c>
      <c r="F1186" s="39"/>
      <c r="G1186" s="37" t="s">
        <v>4519</v>
      </c>
      <c r="H1186" s="110">
        <v>1</v>
      </c>
    </row>
    <row r="1187" spans="1:8" ht="19.5" customHeight="1" x14ac:dyDescent="0.15">
      <c r="A1187" s="36">
        <v>1183</v>
      </c>
      <c r="B1187" s="44" t="s">
        <v>4121</v>
      </c>
      <c r="C1187" s="38" t="s">
        <v>4141</v>
      </c>
      <c r="D1187" s="39" t="s">
        <v>4625</v>
      </c>
      <c r="E1187" s="38" t="s">
        <v>4155</v>
      </c>
      <c r="F1187" s="38" t="s">
        <v>4171</v>
      </c>
      <c r="G1187" s="44" t="s">
        <v>4189</v>
      </c>
      <c r="H1187" s="110">
        <v>1</v>
      </c>
    </row>
    <row r="1188" spans="1:8" ht="19.5" customHeight="1" x14ac:dyDescent="0.15">
      <c r="A1188" s="36">
        <v>1184</v>
      </c>
      <c r="B1188" s="43" t="s">
        <v>1554</v>
      </c>
      <c r="C1188" s="38" t="s">
        <v>3198</v>
      </c>
      <c r="D1188" s="39" t="s">
        <v>1458</v>
      </c>
      <c r="E1188" s="39" t="s">
        <v>135</v>
      </c>
      <c r="F1188" s="39" t="s">
        <v>1555</v>
      </c>
      <c r="G1188" s="43" t="s">
        <v>1915</v>
      </c>
      <c r="H1188" s="110">
        <v>2</v>
      </c>
    </row>
    <row r="1189" spans="1:8" ht="19.5" customHeight="1" x14ac:dyDescent="0.15">
      <c r="A1189" s="36">
        <v>1185</v>
      </c>
      <c r="B1189" s="55" t="s">
        <v>4698</v>
      </c>
      <c r="C1189" s="70" t="s">
        <v>4699</v>
      </c>
      <c r="D1189" s="70" t="s">
        <v>4700</v>
      </c>
      <c r="E1189" s="70" t="s">
        <v>4701</v>
      </c>
      <c r="F1189" s="70"/>
      <c r="G1189" s="102" t="s">
        <v>4702</v>
      </c>
      <c r="H1189" s="109">
        <v>4</v>
      </c>
    </row>
    <row r="1190" spans="1:8" ht="19.5" customHeight="1" x14ac:dyDescent="0.15">
      <c r="A1190" s="36">
        <v>1186</v>
      </c>
      <c r="B1190" s="88" t="s">
        <v>7624</v>
      </c>
      <c r="C1190" s="96" t="s">
        <v>7625</v>
      </c>
      <c r="D1190" s="96" t="s">
        <v>105</v>
      </c>
      <c r="E1190" s="96" t="s">
        <v>6852</v>
      </c>
      <c r="F1190" s="96" t="s">
        <v>7626</v>
      </c>
      <c r="G1190" s="101" t="s">
        <v>7627</v>
      </c>
      <c r="H1190" s="109">
        <v>1</v>
      </c>
    </row>
    <row r="1191" spans="1:8" ht="19.5" customHeight="1" x14ac:dyDescent="0.15">
      <c r="A1191" s="36">
        <v>1187</v>
      </c>
      <c r="B1191" s="95" t="s">
        <v>7710</v>
      </c>
      <c r="C1191" s="76" t="s">
        <v>2999</v>
      </c>
      <c r="D1191" s="76" t="s">
        <v>105</v>
      </c>
      <c r="E1191" s="76" t="s">
        <v>6852</v>
      </c>
      <c r="F1191" s="106" t="s">
        <v>7711</v>
      </c>
      <c r="G1191" s="83" t="s">
        <v>7712</v>
      </c>
      <c r="H1191" s="110">
        <v>1</v>
      </c>
    </row>
    <row r="1192" spans="1:8" ht="19.5" customHeight="1" x14ac:dyDescent="0.15">
      <c r="A1192" s="36">
        <v>1188</v>
      </c>
      <c r="B1192" s="55" t="s">
        <v>5470</v>
      </c>
      <c r="C1192" s="70" t="s">
        <v>5524</v>
      </c>
      <c r="D1192" s="70" t="s">
        <v>1786</v>
      </c>
      <c r="E1192" s="70" t="s">
        <v>5531</v>
      </c>
      <c r="F1192" s="70"/>
      <c r="G1192" s="102" t="s">
        <v>5544</v>
      </c>
      <c r="H1192" s="109">
        <v>7</v>
      </c>
    </row>
    <row r="1193" spans="1:8" ht="19.5" customHeight="1" x14ac:dyDescent="0.15">
      <c r="A1193" s="36">
        <v>1189</v>
      </c>
      <c r="B1193" s="43" t="s">
        <v>430</v>
      </c>
      <c r="C1193" s="38" t="s">
        <v>3199</v>
      </c>
      <c r="D1193" s="39" t="s">
        <v>4625</v>
      </c>
      <c r="E1193" s="39" t="s">
        <v>22</v>
      </c>
      <c r="F1193" s="39" t="s">
        <v>431</v>
      </c>
      <c r="G1193" s="43" t="s">
        <v>2284</v>
      </c>
      <c r="H1193" s="110">
        <v>1</v>
      </c>
    </row>
    <row r="1194" spans="1:8" ht="19.5" customHeight="1" x14ac:dyDescent="0.15">
      <c r="A1194" s="36">
        <v>1190</v>
      </c>
      <c r="B1194" s="43" t="s">
        <v>38</v>
      </c>
      <c r="C1194" s="38" t="s">
        <v>3200</v>
      </c>
      <c r="D1194" s="36" t="s">
        <v>1786</v>
      </c>
      <c r="E1194" s="39" t="s">
        <v>2665</v>
      </c>
      <c r="F1194" s="39"/>
      <c r="G1194" s="37" t="s">
        <v>2359</v>
      </c>
      <c r="H1194" s="110">
        <v>2</v>
      </c>
    </row>
    <row r="1195" spans="1:8" ht="19.5" customHeight="1" x14ac:dyDescent="0.15">
      <c r="A1195" s="36">
        <v>1191</v>
      </c>
      <c r="B1195" s="55" t="s">
        <v>5383</v>
      </c>
      <c r="C1195" s="70" t="s">
        <v>5404</v>
      </c>
      <c r="D1195" s="70" t="s">
        <v>1794</v>
      </c>
      <c r="E1195" s="70" t="s">
        <v>5268</v>
      </c>
      <c r="F1195" s="70" t="s">
        <v>5434</v>
      </c>
      <c r="G1195" s="102" t="s">
        <v>5461</v>
      </c>
      <c r="H1195" s="109">
        <v>2</v>
      </c>
    </row>
    <row r="1196" spans="1:8" ht="19.5" customHeight="1" x14ac:dyDescent="0.15">
      <c r="A1196" s="36">
        <v>1192</v>
      </c>
      <c r="B1196" s="43" t="s">
        <v>680</v>
      </c>
      <c r="C1196" s="38" t="s">
        <v>3201</v>
      </c>
      <c r="D1196" s="39" t="s">
        <v>4646</v>
      </c>
      <c r="E1196" s="39" t="s">
        <v>681</v>
      </c>
      <c r="F1196" s="39" t="s">
        <v>682</v>
      </c>
      <c r="G1196" s="43" t="s">
        <v>2598</v>
      </c>
      <c r="H1196" s="110">
        <v>2</v>
      </c>
    </row>
    <row r="1197" spans="1:8" ht="19.5" customHeight="1" x14ac:dyDescent="0.15">
      <c r="A1197" s="36">
        <v>1193</v>
      </c>
      <c r="B1197" s="43" t="s">
        <v>1036</v>
      </c>
      <c r="C1197" s="38" t="s">
        <v>3202</v>
      </c>
      <c r="D1197" s="39" t="s">
        <v>4646</v>
      </c>
      <c r="E1197" s="39" t="s">
        <v>1036</v>
      </c>
      <c r="F1197" s="39" t="s">
        <v>1137</v>
      </c>
      <c r="G1197" s="43" t="s">
        <v>4518</v>
      </c>
      <c r="H1197" s="110">
        <v>1</v>
      </c>
    </row>
    <row r="1198" spans="1:8" ht="19.5" customHeight="1" x14ac:dyDescent="0.15">
      <c r="A1198" s="36">
        <v>1194</v>
      </c>
      <c r="B1198" s="43" t="s">
        <v>1036</v>
      </c>
      <c r="C1198" s="38" t="s">
        <v>3203</v>
      </c>
      <c r="D1198" s="39" t="s">
        <v>4646</v>
      </c>
      <c r="E1198" s="39" t="s">
        <v>1036</v>
      </c>
      <c r="F1198" s="39" t="s">
        <v>1138</v>
      </c>
      <c r="G1198" s="43" t="s">
        <v>4518</v>
      </c>
      <c r="H1198" s="110">
        <v>1</v>
      </c>
    </row>
    <row r="1199" spans="1:8" ht="19.5" customHeight="1" x14ac:dyDescent="0.15">
      <c r="A1199" s="36">
        <v>1195</v>
      </c>
      <c r="B1199" s="43" t="s">
        <v>1036</v>
      </c>
      <c r="C1199" s="38" t="s">
        <v>3204</v>
      </c>
      <c r="D1199" s="39" t="s">
        <v>4646</v>
      </c>
      <c r="E1199" s="39" t="s">
        <v>1036</v>
      </c>
      <c r="F1199" s="39" t="s">
        <v>1149</v>
      </c>
      <c r="G1199" s="43" t="s">
        <v>4518</v>
      </c>
      <c r="H1199" s="110">
        <v>1</v>
      </c>
    </row>
    <row r="1200" spans="1:8" ht="19.5" customHeight="1" x14ac:dyDescent="0.15">
      <c r="A1200" s="36">
        <v>1196</v>
      </c>
      <c r="B1200" s="43" t="s">
        <v>1036</v>
      </c>
      <c r="C1200" s="38" t="s">
        <v>3205</v>
      </c>
      <c r="D1200" s="39" t="s">
        <v>4646</v>
      </c>
      <c r="E1200" s="39" t="s">
        <v>1036</v>
      </c>
      <c r="F1200" s="39" t="s">
        <v>1150</v>
      </c>
      <c r="G1200" s="43" t="s">
        <v>4518</v>
      </c>
      <c r="H1200" s="110">
        <v>1</v>
      </c>
    </row>
    <row r="1201" spans="1:8" ht="19.5" customHeight="1" x14ac:dyDescent="0.15">
      <c r="A1201" s="36">
        <v>1197</v>
      </c>
      <c r="B1201" s="95" t="s">
        <v>7978</v>
      </c>
      <c r="C1201" s="76" t="s">
        <v>7979</v>
      </c>
      <c r="D1201" s="76" t="s">
        <v>1458</v>
      </c>
      <c r="E1201" s="76" t="s">
        <v>6847</v>
      </c>
      <c r="F1201" s="83"/>
      <c r="G1201" s="83" t="s">
        <v>7980</v>
      </c>
      <c r="H1201" s="110">
        <v>2</v>
      </c>
    </row>
    <row r="1202" spans="1:8" ht="19.5" customHeight="1" x14ac:dyDescent="0.15">
      <c r="A1202" s="36">
        <v>1198</v>
      </c>
      <c r="B1202" s="43" t="s">
        <v>238</v>
      </c>
      <c r="C1202" s="38" t="s">
        <v>3206</v>
      </c>
      <c r="D1202" s="39" t="s">
        <v>225</v>
      </c>
      <c r="E1202" s="39" t="s">
        <v>2647</v>
      </c>
      <c r="F1202" s="39" t="s">
        <v>239</v>
      </c>
      <c r="G1202" s="43" t="s">
        <v>2381</v>
      </c>
      <c r="H1202" s="110">
        <v>1</v>
      </c>
    </row>
    <row r="1203" spans="1:8" ht="19.5" customHeight="1" x14ac:dyDescent="0.15">
      <c r="A1203" s="36">
        <v>1199</v>
      </c>
      <c r="B1203" s="55" t="s">
        <v>4867</v>
      </c>
      <c r="C1203" s="70" t="s">
        <v>4864</v>
      </c>
      <c r="D1203" s="70" t="s">
        <v>1817</v>
      </c>
      <c r="E1203" s="70" t="s">
        <v>5014</v>
      </c>
      <c r="F1203" s="70"/>
      <c r="G1203" s="102" t="s">
        <v>4875</v>
      </c>
      <c r="H1203" s="109">
        <v>1</v>
      </c>
    </row>
    <row r="1204" spans="1:8" ht="19.5" customHeight="1" x14ac:dyDescent="0.15">
      <c r="A1204" s="36">
        <v>1200</v>
      </c>
      <c r="B1204" s="95" t="s">
        <v>7785</v>
      </c>
      <c r="C1204" s="76" t="s">
        <v>7786</v>
      </c>
      <c r="D1204" s="76" t="s">
        <v>6829</v>
      </c>
      <c r="E1204" s="76" t="s">
        <v>6847</v>
      </c>
      <c r="F1204" s="106"/>
      <c r="G1204" s="83" t="s">
        <v>7787</v>
      </c>
      <c r="H1204" s="110">
        <v>2</v>
      </c>
    </row>
    <row r="1205" spans="1:8" ht="19.5" customHeight="1" x14ac:dyDescent="0.15">
      <c r="A1205" s="36">
        <v>1201</v>
      </c>
      <c r="B1205" s="55" t="s">
        <v>5693</v>
      </c>
      <c r="C1205" s="70" t="s">
        <v>5704</v>
      </c>
      <c r="D1205" s="70" t="s">
        <v>5713</v>
      </c>
      <c r="E1205" s="70" t="s">
        <v>5529</v>
      </c>
      <c r="F1205" s="70" t="s">
        <v>5723</v>
      </c>
      <c r="G1205" s="102" t="s">
        <v>5731</v>
      </c>
      <c r="H1205" s="109">
        <v>2</v>
      </c>
    </row>
    <row r="1206" spans="1:8" ht="19.5" customHeight="1" x14ac:dyDescent="0.15">
      <c r="A1206" s="36">
        <v>1202</v>
      </c>
      <c r="B1206" s="95" t="s">
        <v>7934</v>
      </c>
      <c r="C1206" s="76" t="s">
        <v>7935</v>
      </c>
      <c r="D1206" s="76" t="s">
        <v>1458</v>
      </c>
      <c r="E1206" s="76" t="s">
        <v>6856</v>
      </c>
      <c r="F1206" s="106"/>
      <c r="G1206" s="83" t="s">
        <v>7936</v>
      </c>
      <c r="H1206" s="110">
        <v>6</v>
      </c>
    </row>
    <row r="1207" spans="1:8" ht="19.5" customHeight="1" x14ac:dyDescent="0.15">
      <c r="A1207" s="36">
        <v>1203</v>
      </c>
      <c r="B1207" s="55" t="s">
        <v>5741</v>
      </c>
      <c r="C1207" s="70" t="s">
        <v>5751</v>
      </c>
      <c r="D1207" s="70" t="s">
        <v>5758</v>
      </c>
      <c r="E1207" s="70" t="s">
        <v>5764</v>
      </c>
      <c r="F1207" s="70" t="s">
        <v>5773</v>
      </c>
      <c r="G1207" s="102" t="s">
        <v>5783</v>
      </c>
      <c r="H1207" s="109">
        <v>2</v>
      </c>
    </row>
    <row r="1208" spans="1:8" ht="19.5" customHeight="1" x14ac:dyDescent="0.15">
      <c r="A1208" s="36">
        <v>1204</v>
      </c>
      <c r="B1208" s="55" t="s">
        <v>4928</v>
      </c>
      <c r="C1208" s="70" t="s">
        <v>4992</v>
      </c>
      <c r="D1208" s="70" t="s">
        <v>4646</v>
      </c>
      <c r="E1208" s="70" t="s">
        <v>5019</v>
      </c>
      <c r="F1208" s="70"/>
      <c r="G1208" s="102" t="s">
        <v>5151</v>
      </c>
      <c r="H1208" s="109">
        <v>1</v>
      </c>
    </row>
    <row r="1209" spans="1:8" ht="19.5" customHeight="1" x14ac:dyDescent="0.15">
      <c r="A1209" s="36">
        <v>1205</v>
      </c>
      <c r="B1209" s="75" t="s">
        <v>7005</v>
      </c>
      <c r="C1209" s="76" t="s">
        <v>7006</v>
      </c>
      <c r="D1209" s="76" t="s">
        <v>4672</v>
      </c>
      <c r="E1209" s="76" t="s">
        <v>6852</v>
      </c>
      <c r="F1209" s="76" t="s">
        <v>7025</v>
      </c>
      <c r="G1209" s="75" t="s">
        <v>7007</v>
      </c>
      <c r="H1209" s="110">
        <v>1</v>
      </c>
    </row>
    <row r="1210" spans="1:8" ht="19.5" customHeight="1" x14ac:dyDescent="0.15">
      <c r="A1210" s="36">
        <v>1206</v>
      </c>
      <c r="B1210" s="43" t="s">
        <v>1566</v>
      </c>
      <c r="C1210" s="38" t="s">
        <v>3207</v>
      </c>
      <c r="D1210" s="39" t="s">
        <v>4646</v>
      </c>
      <c r="E1210" s="39" t="s">
        <v>1567</v>
      </c>
      <c r="F1210" s="39" t="s">
        <v>1568</v>
      </c>
      <c r="G1210" s="43" t="s">
        <v>2233</v>
      </c>
      <c r="H1210" s="110">
        <v>1</v>
      </c>
    </row>
    <row r="1211" spans="1:8" ht="19.5" customHeight="1" x14ac:dyDescent="0.15">
      <c r="A1211" s="36">
        <v>1207</v>
      </c>
      <c r="B1211" s="55" t="s">
        <v>6408</v>
      </c>
      <c r="C1211" s="70" t="s">
        <v>6412</v>
      </c>
      <c r="D1211" s="70" t="s">
        <v>1794</v>
      </c>
      <c r="E1211" s="70" t="s">
        <v>6416</v>
      </c>
      <c r="F1211" s="70" t="s">
        <v>6420</v>
      </c>
      <c r="G1211" s="102" t="s">
        <v>6423</v>
      </c>
      <c r="H1211" s="109">
        <v>4</v>
      </c>
    </row>
    <row r="1212" spans="1:8" ht="19.5" customHeight="1" x14ac:dyDescent="0.15">
      <c r="A1212" s="36">
        <v>1208</v>
      </c>
      <c r="B1212" s="75" t="s">
        <v>6865</v>
      </c>
      <c r="C1212" s="76" t="s">
        <v>6866</v>
      </c>
      <c r="D1212" s="76" t="s">
        <v>6821</v>
      </c>
      <c r="E1212" s="76" t="s">
        <v>6855</v>
      </c>
      <c r="F1212" s="76"/>
      <c r="G1212" s="75" t="s">
        <v>6921</v>
      </c>
      <c r="H1212" s="110">
        <v>4</v>
      </c>
    </row>
    <row r="1213" spans="1:8" ht="19.5" customHeight="1" x14ac:dyDescent="0.15">
      <c r="A1213" s="36">
        <v>1209</v>
      </c>
      <c r="B1213" s="43" t="s">
        <v>6496</v>
      </c>
      <c r="C1213" s="38" t="s">
        <v>3042</v>
      </c>
      <c r="D1213" s="39" t="s">
        <v>4646</v>
      </c>
      <c r="E1213" s="39" t="s">
        <v>666</v>
      </c>
      <c r="F1213" s="39" t="s">
        <v>667</v>
      </c>
      <c r="G1213" s="37" t="s">
        <v>2216</v>
      </c>
      <c r="H1213" s="110">
        <v>1</v>
      </c>
    </row>
    <row r="1214" spans="1:8" ht="19.5" customHeight="1" x14ac:dyDescent="0.15">
      <c r="A1214" s="36">
        <v>1210</v>
      </c>
      <c r="B1214" s="55" t="s">
        <v>6441</v>
      </c>
      <c r="C1214" s="70" t="s">
        <v>6442</v>
      </c>
      <c r="D1214" s="70" t="s">
        <v>6443</v>
      </c>
      <c r="E1214" s="70" t="s">
        <v>6444</v>
      </c>
      <c r="F1214" s="70" t="s">
        <v>6445</v>
      </c>
      <c r="G1214" s="102" t="s">
        <v>6446</v>
      </c>
      <c r="H1214" s="109">
        <v>6</v>
      </c>
    </row>
    <row r="1215" spans="1:8" ht="19.5" customHeight="1" x14ac:dyDescent="0.15">
      <c r="A1215" s="36">
        <v>1211</v>
      </c>
      <c r="B1215" s="55" t="s">
        <v>5229</v>
      </c>
      <c r="C1215" s="70" t="s">
        <v>5259</v>
      </c>
      <c r="D1215" s="70" t="s">
        <v>5266</v>
      </c>
      <c r="E1215" s="70" t="s">
        <v>5281</v>
      </c>
      <c r="F1215" s="70" t="s">
        <v>5302</v>
      </c>
      <c r="G1215" s="102" t="s">
        <v>5330</v>
      </c>
      <c r="H1215" s="109">
        <v>2</v>
      </c>
    </row>
    <row r="1216" spans="1:8" ht="19.5" customHeight="1" x14ac:dyDescent="0.15">
      <c r="A1216" s="36">
        <v>1212</v>
      </c>
      <c r="B1216" s="55" t="s">
        <v>5211</v>
      </c>
      <c r="C1216" s="70" t="s">
        <v>5241</v>
      </c>
      <c r="D1216" s="70" t="s">
        <v>5266</v>
      </c>
      <c r="E1216" s="70" t="s">
        <v>5272</v>
      </c>
      <c r="F1216" s="70" t="s">
        <v>5290</v>
      </c>
      <c r="G1216" s="102" t="s">
        <v>5312</v>
      </c>
      <c r="H1216" s="109">
        <v>7</v>
      </c>
    </row>
    <row r="1217" spans="1:8" ht="19.5" customHeight="1" x14ac:dyDescent="0.15">
      <c r="A1217" s="36">
        <v>1213</v>
      </c>
      <c r="B1217" s="55" t="s">
        <v>5699</v>
      </c>
      <c r="C1217" s="70" t="s">
        <v>5710</v>
      </c>
      <c r="D1217" s="70" t="s">
        <v>5712</v>
      </c>
      <c r="E1217" s="70" t="s">
        <v>5661</v>
      </c>
      <c r="F1217" s="70"/>
      <c r="G1217" s="102" t="s">
        <v>5736</v>
      </c>
      <c r="H1217" s="109">
        <v>2</v>
      </c>
    </row>
    <row r="1218" spans="1:8" ht="19.5" customHeight="1" x14ac:dyDescent="0.15">
      <c r="A1218" s="36">
        <v>1214</v>
      </c>
      <c r="B1218" s="55" t="s">
        <v>4892</v>
      </c>
      <c r="C1218" s="70" t="s">
        <v>4956</v>
      </c>
      <c r="D1218" s="70" t="s">
        <v>4646</v>
      </c>
      <c r="E1218" s="70" t="s">
        <v>5022</v>
      </c>
      <c r="F1218" s="70" t="s">
        <v>5082</v>
      </c>
      <c r="G1218" s="102" t="s">
        <v>5115</v>
      </c>
      <c r="H1218" s="109">
        <v>2</v>
      </c>
    </row>
    <row r="1219" spans="1:8" ht="19.5" customHeight="1" x14ac:dyDescent="0.15">
      <c r="A1219" s="36">
        <v>1215</v>
      </c>
      <c r="B1219" s="55" t="s">
        <v>6246</v>
      </c>
      <c r="C1219" s="70" t="s">
        <v>6254</v>
      </c>
      <c r="D1219" s="70" t="s">
        <v>1794</v>
      </c>
      <c r="E1219" s="70" t="s">
        <v>6261</v>
      </c>
      <c r="F1219" s="70" t="s">
        <v>6267</v>
      </c>
      <c r="G1219" s="102" t="s">
        <v>6274</v>
      </c>
      <c r="H1219" s="109">
        <v>7</v>
      </c>
    </row>
    <row r="1220" spans="1:8" ht="19.5" customHeight="1" x14ac:dyDescent="0.15">
      <c r="A1220" s="36">
        <v>1216</v>
      </c>
      <c r="B1220" s="55" t="s">
        <v>4716</v>
      </c>
      <c r="C1220" s="70" t="s">
        <v>4774</v>
      </c>
      <c r="D1220" s="70" t="s">
        <v>4780</v>
      </c>
      <c r="E1220" s="70" t="s">
        <v>4784</v>
      </c>
      <c r="F1220" s="70" t="s">
        <v>4792</v>
      </c>
      <c r="G1220" s="102" t="s">
        <v>4808</v>
      </c>
      <c r="H1220" s="109">
        <v>1</v>
      </c>
    </row>
    <row r="1221" spans="1:8" ht="19.5" customHeight="1" x14ac:dyDescent="0.15">
      <c r="A1221" s="36">
        <v>1217</v>
      </c>
      <c r="B1221" s="55" t="s">
        <v>6114</v>
      </c>
      <c r="C1221" s="70" t="s">
        <v>6132</v>
      </c>
      <c r="D1221" s="70" t="s">
        <v>1794</v>
      </c>
      <c r="E1221" s="70" t="s">
        <v>6153</v>
      </c>
      <c r="F1221" s="70" t="s">
        <v>6168</v>
      </c>
      <c r="G1221" s="102" t="s">
        <v>6184</v>
      </c>
      <c r="H1221" s="109">
        <v>4</v>
      </c>
    </row>
    <row r="1222" spans="1:8" ht="19.5" customHeight="1" x14ac:dyDescent="0.15">
      <c r="A1222" s="36">
        <v>1218</v>
      </c>
      <c r="B1222" s="88" t="s">
        <v>7477</v>
      </c>
      <c r="C1222" s="96" t="s">
        <v>7478</v>
      </c>
      <c r="D1222" s="96" t="s">
        <v>6821</v>
      </c>
      <c r="E1222" s="96" t="s">
        <v>6852</v>
      </c>
      <c r="F1222" s="96"/>
      <c r="G1222" s="101" t="s">
        <v>7479</v>
      </c>
      <c r="H1222" s="109">
        <v>1</v>
      </c>
    </row>
    <row r="1223" spans="1:8" ht="19.5" customHeight="1" x14ac:dyDescent="0.15">
      <c r="A1223" s="36">
        <v>1219</v>
      </c>
      <c r="B1223" s="43" t="s">
        <v>594</v>
      </c>
      <c r="C1223" s="38" t="s">
        <v>3208</v>
      </c>
      <c r="D1223" s="39" t="s">
        <v>4646</v>
      </c>
      <c r="E1223" s="39" t="s">
        <v>37</v>
      </c>
      <c r="F1223" s="39" t="s">
        <v>595</v>
      </c>
      <c r="G1223" s="43" t="s">
        <v>2232</v>
      </c>
      <c r="H1223" s="110">
        <v>1</v>
      </c>
    </row>
    <row r="1224" spans="1:8" ht="19.5" customHeight="1" x14ac:dyDescent="0.15">
      <c r="A1224" s="36">
        <v>1220</v>
      </c>
      <c r="B1224" s="95" t="s">
        <v>7734</v>
      </c>
      <c r="C1224" s="76" t="s">
        <v>7735</v>
      </c>
      <c r="D1224" s="76" t="s">
        <v>6821</v>
      </c>
      <c r="E1224" s="76" t="s">
        <v>6852</v>
      </c>
      <c r="F1224" s="106"/>
      <c r="G1224" s="83" t="s">
        <v>7497</v>
      </c>
      <c r="H1224" s="110">
        <v>1</v>
      </c>
    </row>
    <row r="1225" spans="1:8" ht="19.5" customHeight="1" x14ac:dyDescent="0.15">
      <c r="A1225" s="36">
        <v>1221</v>
      </c>
      <c r="B1225" s="85" t="s">
        <v>7241</v>
      </c>
      <c r="C1225" s="86" t="s">
        <v>7242</v>
      </c>
      <c r="D1225" s="86" t="s">
        <v>1458</v>
      </c>
      <c r="E1225" s="86" t="s">
        <v>6855</v>
      </c>
      <c r="F1225" s="103" t="s">
        <v>7388</v>
      </c>
      <c r="G1225" s="85" t="s">
        <v>7243</v>
      </c>
      <c r="H1225" s="110">
        <v>4</v>
      </c>
    </row>
    <row r="1226" spans="1:8" ht="19.5" customHeight="1" x14ac:dyDescent="0.15">
      <c r="A1226" s="36">
        <v>1222</v>
      </c>
      <c r="B1226" s="43" t="s">
        <v>1301</v>
      </c>
      <c r="C1226" s="38" t="s">
        <v>3209</v>
      </c>
      <c r="D1226" s="39" t="s">
        <v>225</v>
      </c>
      <c r="E1226" s="39" t="s">
        <v>1302</v>
      </c>
      <c r="F1226" s="39" t="s">
        <v>2648</v>
      </c>
      <c r="G1226" s="37" t="s">
        <v>2382</v>
      </c>
      <c r="H1226" s="110">
        <v>1</v>
      </c>
    </row>
    <row r="1227" spans="1:8" ht="19.5" customHeight="1" x14ac:dyDescent="0.15">
      <c r="A1227" s="36">
        <v>1223</v>
      </c>
      <c r="B1227" s="75" t="s">
        <v>6859</v>
      </c>
      <c r="C1227" s="76" t="s">
        <v>6860</v>
      </c>
      <c r="D1227" s="76" t="s">
        <v>6821</v>
      </c>
      <c r="E1227" s="76" t="s">
        <v>6855</v>
      </c>
      <c r="F1227" s="76"/>
      <c r="G1227" s="75" t="s">
        <v>6918</v>
      </c>
      <c r="H1227" s="110">
        <v>4</v>
      </c>
    </row>
    <row r="1228" spans="1:8" ht="19.5" customHeight="1" x14ac:dyDescent="0.15">
      <c r="A1228" s="36">
        <v>1224</v>
      </c>
      <c r="B1228" s="44" t="s">
        <v>4371</v>
      </c>
      <c r="C1228" s="38" t="s">
        <v>4372</v>
      </c>
      <c r="D1228" s="39" t="s">
        <v>4632</v>
      </c>
      <c r="E1228" s="38" t="s">
        <v>4373</v>
      </c>
      <c r="F1228" s="38" t="s">
        <v>4374</v>
      </c>
      <c r="G1228" s="44" t="s">
        <v>4375</v>
      </c>
      <c r="H1228" s="111">
        <v>1</v>
      </c>
    </row>
    <row r="1229" spans="1:8" ht="19.5" customHeight="1" x14ac:dyDescent="0.15">
      <c r="A1229" s="36">
        <v>1225</v>
      </c>
      <c r="B1229" s="95" t="s">
        <v>7963</v>
      </c>
      <c r="C1229" s="76" t="s">
        <v>7964</v>
      </c>
      <c r="D1229" s="76" t="s">
        <v>1458</v>
      </c>
      <c r="E1229" s="76" t="s">
        <v>6847</v>
      </c>
      <c r="F1229" s="83" t="s">
        <v>7965</v>
      </c>
      <c r="G1229" s="83" t="s">
        <v>7966</v>
      </c>
      <c r="H1229" s="110">
        <v>2</v>
      </c>
    </row>
    <row r="1230" spans="1:8" ht="19.5" customHeight="1" x14ac:dyDescent="0.15">
      <c r="A1230" s="36">
        <v>1226</v>
      </c>
      <c r="B1230" s="85" t="s">
        <v>7364</v>
      </c>
      <c r="C1230" s="86" t="s">
        <v>7365</v>
      </c>
      <c r="D1230" s="86" t="s">
        <v>7417</v>
      </c>
      <c r="E1230" s="86" t="s">
        <v>6847</v>
      </c>
      <c r="F1230" s="103" t="s">
        <v>7411</v>
      </c>
      <c r="G1230" s="85" t="s">
        <v>7366</v>
      </c>
      <c r="H1230" s="110">
        <v>2</v>
      </c>
    </row>
    <row r="1231" spans="1:8" ht="19.5" customHeight="1" x14ac:dyDescent="0.15">
      <c r="A1231" s="36">
        <v>1227</v>
      </c>
      <c r="B1231" s="95" t="s">
        <v>7721</v>
      </c>
      <c r="C1231" s="76" t="s">
        <v>7722</v>
      </c>
      <c r="D1231" s="76" t="s">
        <v>105</v>
      </c>
      <c r="E1231" s="76" t="s">
        <v>6847</v>
      </c>
      <c r="F1231" s="106"/>
      <c r="G1231" s="83" t="s">
        <v>7723</v>
      </c>
      <c r="H1231" s="110">
        <v>2</v>
      </c>
    </row>
    <row r="1232" spans="1:8" ht="19.5" customHeight="1" x14ac:dyDescent="0.15">
      <c r="A1232" s="36">
        <v>1228</v>
      </c>
      <c r="B1232" s="44" t="s">
        <v>4218</v>
      </c>
      <c r="C1232" s="38" t="s">
        <v>4221</v>
      </c>
      <c r="D1232" s="39" t="s">
        <v>4644</v>
      </c>
      <c r="E1232" s="38" t="s">
        <v>4205</v>
      </c>
      <c r="F1232" s="38" t="s">
        <v>4226</v>
      </c>
      <c r="G1232" s="44" t="s">
        <v>4229</v>
      </c>
      <c r="H1232" s="110">
        <v>2</v>
      </c>
    </row>
    <row r="1233" spans="1:8" ht="19.5" customHeight="1" x14ac:dyDescent="0.15">
      <c r="A1233" s="36">
        <v>1229</v>
      </c>
      <c r="B1233" s="55" t="s">
        <v>5697</v>
      </c>
      <c r="C1233" s="70" t="s">
        <v>5708</v>
      </c>
      <c r="D1233" s="70" t="s">
        <v>5714</v>
      </c>
      <c r="E1233" s="70" t="s">
        <v>5529</v>
      </c>
      <c r="F1233" s="70" t="s">
        <v>6786</v>
      </c>
      <c r="G1233" s="102" t="s">
        <v>4230</v>
      </c>
      <c r="H1233" s="109">
        <v>2</v>
      </c>
    </row>
    <row r="1234" spans="1:8" ht="19.5" customHeight="1" x14ac:dyDescent="0.15">
      <c r="A1234" s="36">
        <v>1230</v>
      </c>
      <c r="B1234" s="43" t="s">
        <v>1075</v>
      </c>
      <c r="C1234" s="38" t="s">
        <v>3210</v>
      </c>
      <c r="D1234" s="39" t="s">
        <v>845</v>
      </c>
      <c r="E1234" s="39" t="s">
        <v>1036</v>
      </c>
      <c r="F1234" s="39"/>
      <c r="G1234" s="43" t="s">
        <v>4517</v>
      </c>
      <c r="H1234" s="110">
        <v>1</v>
      </c>
    </row>
    <row r="1235" spans="1:8" ht="19.5" customHeight="1" x14ac:dyDescent="0.15">
      <c r="A1235" s="36">
        <v>1231</v>
      </c>
      <c r="B1235" s="43" t="s">
        <v>811</v>
      </c>
      <c r="C1235" s="38" t="s">
        <v>3211</v>
      </c>
      <c r="D1235" s="49" t="s">
        <v>1800</v>
      </c>
      <c r="E1235" s="39"/>
      <c r="F1235" s="39" t="s">
        <v>812</v>
      </c>
      <c r="G1235" s="43" t="s">
        <v>2095</v>
      </c>
      <c r="H1235" s="110">
        <v>1</v>
      </c>
    </row>
    <row r="1236" spans="1:8" ht="19.5" customHeight="1" x14ac:dyDescent="0.15">
      <c r="A1236" s="36">
        <v>1232</v>
      </c>
      <c r="B1236" s="44" t="s">
        <v>4425</v>
      </c>
      <c r="C1236" s="38" t="s">
        <v>4426</v>
      </c>
      <c r="D1236" s="39" t="s">
        <v>845</v>
      </c>
      <c r="E1236" s="38" t="s">
        <v>4427</v>
      </c>
      <c r="F1236" s="38" t="s">
        <v>4428</v>
      </c>
      <c r="G1236" s="44" t="s">
        <v>4429</v>
      </c>
      <c r="H1236" s="111">
        <v>1</v>
      </c>
    </row>
    <row r="1237" spans="1:8" ht="19.5" customHeight="1" x14ac:dyDescent="0.15">
      <c r="A1237" s="36">
        <v>1233</v>
      </c>
      <c r="B1237" s="85" t="s">
        <v>7303</v>
      </c>
      <c r="C1237" s="86" t="s">
        <v>7304</v>
      </c>
      <c r="D1237" s="86" t="s">
        <v>1458</v>
      </c>
      <c r="E1237" s="86" t="s">
        <v>6855</v>
      </c>
      <c r="F1237" s="103"/>
      <c r="G1237" s="85" t="s">
        <v>7305</v>
      </c>
      <c r="H1237" s="110">
        <v>4</v>
      </c>
    </row>
    <row r="1238" spans="1:8" ht="19.5" customHeight="1" x14ac:dyDescent="0.15">
      <c r="A1238" s="36">
        <v>1234</v>
      </c>
      <c r="B1238" s="55" t="s">
        <v>5503</v>
      </c>
      <c r="C1238" s="70" t="s">
        <v>5626</v>
      </c>
      <c r="D1238" s="70" t="s">
        <v>5575</v>
      </c>
      <c r="E1238" s="70" t="s">
        <v>5633</v>
      </c>
      <c r="F1238" s="70" t="s">
        <v>5640</v>
      </c>
      <c r="G1238" s="102" t="s">
        <v>5648</v>
      </c>
      <c r="H1238" s="109">
        <v>1</v>
      </c>
    </row>
    <row r="1239" spans="1:8" ht="19.5" customHeight="1" x14ac:dyDescent="0.15">
      <c r="A1239" s="36">
        <v>1235</v>
      </c>
      <c r="B1239" s="43" t="s">
        <v>215</v>
      </c>
      <c r="C1239" s="38" t="s">
        <v>3212</v>
      </c>
      <c r="D1239" s="39" t="s">
        <v>180</v>
      </c>
      <c r="E1239" s="39" t="s">
        <v>197</v>
      </c>
      <c r="F1239" s="39" t="s">
        <v>216</v>
      </c>
      <c r="G1239" s="43" t="s">
        <v>1975</v>
      </c>
      <c r="H1239" s="110">
        <v>2</v>
      </c>
    </row>
    <row r="1240" spans="1:8" ht="19.5" customHeight="1" x14ac:dyDescent="0.15">
      <c r="A1240" s="36">
        <v>1236</v>
      </c>
      <c r="B1240" s="43" t="s">
        <v>1394</v>
      </c>
      <c r="C1240" s="38" t="s">
        <v>3213</v>
      </c>
      <c r="D1240" s="39" t="s">
        <v>251</v>
      </c>
      <c r="E1240" s="39" t="s">
        <v>2656</v>
      </c>
      <c r="F1240" s="39" t="s">
        <v>1409</v>
      </c>
      <c r="G1240" s="37" t="s">
        <v>2428</v>
      </c>
      <c r="H1240" s="110">
        <v>6</v>
      </c>
    </row>
    <row r="1241" spans="1:8" ht="19.5" customHeight="1" x14ac:dyDescent="0.15">
      <c r="A1241" s="36">
        <v>1237</v>
      </c>
      <c r="B1241" s="43" t="s">
        <v>1120</v>
      </c>
      <c r="C1241" s="38" t="s">
        <v>3214</v>
      </c>
      <c r="D1241" s="39" t="s">
        <v>845</v>
      </c>
      <c r="E1241" s="39" t="s">
        <v>37</v>
      </c>
      <c r="F1241" s="39" t="s">
        <v>1121</v>
      </c>
      <c r="G1241" s="43" t="s">
        <v>4517</v>
      </c>
      <c r="H1241" s="110">
        <v>1</v>
      </c>
    </row>
    <row r="1242" spans="1:8" ht="19.5" customHeight="1" x14ac:dyDescent="0.15">
      <c r="A1242" s="36">
        <v>1238</v>
      </c>
      <c r="B1242" s="43" t="s">
        <v>921</v>
      </c>
      <c r="C1242" s="38" t="s">
        <v>3215</v>
      </c>
      <c r="D1242" s="39" t="s">
        <v>845</v>
      </c>
      <c r="E1242" s="39" t="s">
        <v>922</v>
      </c>
      <c r="F1242" s="39" t="s">
        <v>923</v>
      </c>
      <c r="G1242" s="43" t="s">
        <v>2026</v>
      </c>
      <c r="H1242" s="110">
        <v>6</v>
      </c>
    </row>
    <row r="1243" spans="1:8" ht="19.5" customHeight="1" x14ac:dyDescent="0.15">
      <c r="A1243" s="36">
        <v>1239</v>
      </c>
      <c r="B1243" s="43" t="s">
        <v>777</v>
      </c>
      <c r="C1243" s="38" t="s">
        <v>3216</v>
      </c>
      <c r="D1243" s="49" t="s">
        <v>1800</v>
      </c>
      <c r="E1243" s="39" t="s">
        <v>370</v>
      </c>
      <c r="F1243" s="39" t="s">
        <v>778</v>
      </c>
      <c r="G1243" s="43" t="s">
        <v>2094</v>
      </c>
      <c r="H1243" s="110">
        <v>1</v>
      </c>
    </row>
    <row r="1244" spans="1:8" ht="19.5" customHeight="1" x14ac:dyDescent="0.15">
      <c r="A1244" s="36">
        <v>1240</v>
      </c>
      <c r="B1244" s="43" t="s">
        <v>898</v>
      </c>
      <c r="C1244" s="38" t="s">
        <v>3217</v>
      </c>
      <c r="D1244" s="39" t="s">
        <v>845</v>
      </c>
      <c r="E1244" s="39" t="s">
        <v>899</v>
      </c>
      <c r="F1244" s="39" t="s">
        <v>900</v>
      </c>
      <c r="G1244" s="43" t="s">
        <v>2027</v>
      </c>
      <c r="H1244" s="110">
        <v>1</v>
      </c>
    </row>
    <row r="1245" spans="1:8" ht="19.5" customHeight="1" x14ac:dyDescent="0.15">
      <c r="A1245" s="36">
        <v>1241</v>
      </c>
      <c r="B1245" s="43" t="s">
        <v>1395</v>
      </c>
      <c r="C1245" s="38" t="s">
        <v>3218</v>
      </c>
      <c r="D1245" s="39" t="s">
        <v>845</v>
      </c>
      <c r="E1245" s="39" t="s">
        <v>1396</v>
      </c>
      <c r="F1245" s="39" t="s">
        <v>1397</v>
      </c>
      <c r="G1245" s="43" t="s">
        <v>2028</v>
      </c>
      <c r="H1245" s="110">
        <v>1</v>
      </c>
    </row>
    <row r="1246" spans="1:8" ht="19.5" customHeight="1" x14ac:dyDescent="0.15">
      <c r="A1246" s="36">
        <v>1242</v>
      </c>
      <c r="B1246" s="55" t="s">
        <v>4664</v>
      </c>
      <c r="C1246" s="70" t="s">
        <v>4665</v>
      </c>
      <c r="D1246" s="70" t="s">
        <v>4666</v>
      </c>
      <c r="E1246" s="70" t="s">
        <v>4667</v>
      </c>
      <c r="F1246" s="70" t="s">
        <v>4668</v>
      </c>
      <c r="G1246" s="102" t="s">
        <v>4669</v>
      </c>
      <c r="H1246" s="109">
        <v>1</v>
      </c>
    </row>
    <row r="1247" spans="1:8" ht="19.5" customHeight="1" x14ac:dyDescent="0.15">
      <c r="A1247" s="36">
        <v>1243</v>
      </c>
      <c r="B1247" s="43" t="s">
        <v>2608</v>
      </c>
      <c r="C1247" s="38" t="s">
        <v>3219</v>
      </c>
      <c r="D1247" s="39" t="s">
        <v>845</v>
      </c>
      <c r="E1247" s="39" t="s">
        <v>2610</v>
      </c>
      <c r="F1247" s="39" t="s">
        <v>933</v>
      </c>
      <c r="G1247" s="43" t="s">
        <v>2609</v>
      </c>
      <c r="H1247" s="110">
        <v>1</v>
      </c>
    </row>
    <row r="1248" spans="1:8" ht="19.5" customHeight="1" x14ac:dyDescent="0.15">
      <c r="A1248" s="36">
        <v>1244</v>
      </c>
      <c r="B1248" s="43" t="s">
        <v>890</v>
      </c>
      <c r="C1248" s="38" t="s">
        <v>3220</v>
      </c>
      <c r="D1248" s="39" t="s">
        <v>845</v>
      </c>
      <c r="E1248" s="39" t="s">
        <v>732</v>
      </c>
      <c r="F1248" s="39" t="s">
        <v>891</v>
      </c>
      <c r="G1248" s="43" t="s">
        <v>5799</v>
      </c>
      <c r="H1248" s="110">
        <v>1</v>
      </c>
    </row>
    <row r="1249" spans="1:8" ht="19.5" customHeight="1" x14ac:dyDescent="0.15">
      <c r="A1249" s="36">
        <v>1245</v>
      </c>
      <c r="B1249" s="55" t="s">
        <v>6115</v>
      </c>
      <c r="C1249" s="70" t="s">
        <v>6133</v>
      </c>
      <c r="D1249" s="70" t="s">
        <v>6146</v>
      </c>
      <c r="E1249" s="70" t="s">
        <v>6154</v>
      </c>
      <c r="F1249" s="70"/>
      <c r="G1249" s="102" t="s">
        <v>4517</v>
      </c>
      <c r="H1249" s="109">
        <v>1</v>
      </c>
    </row>
    <row r="1250" spans="1:8" ht="19.5" customHeight="1" x14ac:dyDescent="0.15">
      <c r="A1250" s="36">
        <v>1246</v>
      </c>
      <c r="B1250" s="43" t="s">
        <v>924</v>
      </c>
      <c r="C1250" s="38" t="s">
        <v>3221</v>
      </c>
      <c r="D1250" s="39" t="s">
        <v>845</v>
      </c>
      <c r="E1250" s="39" t="s">
        <v>925</v>
      </c>
      <c r="F1250" s="39" t="s">
        <v>926</v>
      </c>
      <c r="G1250" s="43" t="s">
        <v>2014</v>
      </c>
      <c r="H1250" s="111">
        <v>5</v>
      </c>
    </row>
    <row r="1251" spans="1:8" ht="19.5" customHeight="1" x14ac:dyDescent="0.15">
      <c r="A1251" s="36">
        <v>1247</v>
      </c>
      <c r="B1251" s="43" t="s">
        <v>813</v>
      </c>
      <c r="C1251" s="38" t="s">
        <v>3222</v>
      </c>
      <c r="D1251" s="49" t="s">
        <v>1800</v>
      </c>
      <c r="E1251" s="39" t="s">
        <v>398</v>
      </c>
      <c r="F1251" s="39" t="s">
        <v>814</v>
      </c>
      <c r="G1251" s="43" t="s">
        <v>2093</v>
      </c>
      <c r="H1251" s="110">
        <v>2</v>
      </c>
    </row>
    <row r="1252" spans="1:8" ht="19.5" customHeight="1" x14ac:dyDescent="0.15">
      <c r="A1252" s="36">
        <v>1248</v>
      </c>
      <c r="B1252" s="43" t="s">
        <v>1182</v>
      </c>
      <c r="C1252" s="38" t="s">
        <v>3223</v>
      </c>
      <c r="D1252" s="39" t="s">
        <v>845</v>
      </c>
      <c r="E1252" s="39" t="s">
        <v>1183</v>
      </c>
      <c r="F1252" s="39" t="s">
        <v>1184</v>
      </c>
      <c r="G1252" s="43" t="s">
        <v>2015</v>
      </c>
      <c r="H1252" s="111">
        <v>5</v>
      </c>
    </row>
    <row r="1253" spans="1:8" ht="19.5" customHeight="1" x14ac:dyDescent="0.15">
      <c r="A1253" s="36">
        <v>1249</v>
      </c>
      <c r="B1253" s="43" t="s">
        <v>825</v>
      </c>
      <c r="C1253" s="38" t="s">
        <v>3224</v>
      </c>
      <c r="D1253" s="49" t="s">
        <v>1800</v>
      </c>
      <c r="E1253" s="39" t="s">
        <v>826</v>
      </c>
      <c r="F1253" s="39" t="s">
        <v>827</v>
      </c>
      <c r="G1253" s="37" t="s">
        <v>2092</v>
      </c>
      <c r="H1253" s="110">
        <v>2</v>
      </c>
    </row>
    <row r="1254" spans="1:8" ht="19.5" customHeight="1" x14ac:dyDescent="0.15">
      <c r="A1254" s="36">
        <v>1250</v>
      </c>
      <c r="B1254" s="43" t="s">
        <v>114</v>
      </c>
      <c r="C1254" s="38" t="s">
        <v>3225</v>
      </c>
      <c r="D1254" s="39" t="s">
        <v>105</v>
      </c>
      <c r="E1254" s="39" t="s">
        <v>48</v>
      </c>
      <c r="F1254" s="39"/>
      <c r="G1254" s="37" t="s">
        <v>2075</v>
      </c>
      <c r="H1254" s="110">
        <v>1</v>
      </c>
    </row>
    <row r="1255" spans="1:8" ht="19.5" customHeight="1" x14ac:dyDescent="0.15">
      <c r="A1255" s="36">
        <v>1251</v>
      </c>
      <c r="B1255" s="88" t="s">
        <v>7572</v>
      </c>
      <c r="C1255" s="96" t="s">
        <v>7573</v>
      </c>
      <c r="D1255" s="96" t="s">
        <v>845</v>
      </c>
      <c r="E1255" s="96" t="s">
        <v>6855</v>
      </c>
      <c r="F1255" s="96" t="s">
        <v>7574</v>
      </c>
      <c r="G1255" s="101" t="s">
        <v>7575</v>
      </c>
      <c r="H1255" s="109">
        <v>4</v>
      </c>
    </row>
    <row r="1256" spans="1:8" ht="19.5" customHeight="1" x14ac:dyDescent="0.15">
      <c r="A1256" s="36">
        <v>1252</v>
      </c>
      <c r="B1256" s="43" t="s">
        <v>141</v>
      </c>
      <c r="C1256" s="38" t="s">
        <v>3226</v>
      </c>
      <c r="D1256" s="39" t="s">
        <v>4643</v>
      </c>
      <c r="E1256" s="39" t="s">
        <v>142</v>
      </c>
      <c r="F1256" s="39" t="s">
        <v>143</v>
      </c>
      <c r="G1256" s="37" t="s">
        <v>2271</v>
      </c>
      <c r="H1256" s="110">
        <v>1</v>
      </c>
    </row>
    <row r="1257" spans="1:8" ht="19.5" customHeight="1" x14ac:dyDescent="0.15">
      <c r="A1257" s="36">
        <v>1253</v>
      </c>
      <c r="B1257" s="43" t="s">
        <v>1296</v>
      </c>
      <c r="C1257" s="38" t="s">
        <v>3227</v>
      </c>
      <c r="D1257" s="39" t="s">
        <v>4646</v>
      </c>
      <c r="E1257" s="39" t="s">
        <v>19</v>
      </c>
      <c r="F1257" s="39" t="s">
        <v>1297</v>
      </c>
      <c r="G1257" s="43" t="s">
        <v>2234</v>
      </c>
      <c r="H1257" s="110">
        <v>1</v>
      </c>
    </row>
    <row r="1258" spans="1:8" ht="19.5" customHeight="1" x14ac:dyDescent="0.15">
      <c r="A1258" s="36">
        <v>1254</v>
      </c>
      <c r="B1258" s="44" t="s">
        <v>4089</v>
      </c>
      <c r="C1258" s="38" t="s">
        <v>4096</v>
      </c>
      <c r="D1258" s="39" t="s">
        <v>4625</v>
      </c>
      <c r="E1258" s="38" t="s">
        <v>4074</v>
      </c>
      <c r="F1258" s="38" t="s">
        <v>4082</v>
      </c>
      <c r="G1258" s="47" t="s">
        <v>4103</v>
      </c>
      <c r="H1258" s="110">
        <v>1</v>
      </c>
    </row>
    <row r="1259" spans="1:8" ht="19.5" customHeight="1" x14ac:dyDescent="0.15">
      <c r="A1259" s="36">
        <v>1255</v>
      </c>
      <c r="B1259" s="95" t="s">
        <v>7676</v>
      </c>
      <c r="C1259" s="76" t="s">
        <v>2829</v>
      </c>
      <c r="D1259" s="76" t="s">
        <v>845</v>
      </c>
      <c r="E1259" s="76" t="s">
        <v>6847</v>
      </c>
      <c r="F1259" s="106" t="s">
        <v>7677</v>
      </c>
      <c r="G1259" s="83" t="s">
        <v>7678</v>
      </c>
      <c r="H1259" s="110">
        <v>2</v>
      </c>
    </row>
    <row r="1260" spans="1:8" ht="19.5" customHeight="1" x14ac:dyDescent="0.15">
      <c r="A1260" s="36">
        <v>1256</v>
      </c>
      <c r="B1260" s="43" t="s">
        <v>1067</v>
      </c>
      <c r="C1260" s="38" t="s">
        <v>3228</v>
      </c>
      <c r="D1260" s="39" t="s">
        <v>845</v>
      </c>
      <c r="E1260" s="39" t="s">
        <v>1036</v>
      </c>
      <c r="F1260" s="39" t="s">
        <v>1068</v>
      </c>
      <c r="G1260" s="43" t="s">
        <v>4517</v>
      </c>
      <c r="H1260" s="110">
        <v>1</v>
      </c>
    </row>
    <row r="1261" spans="1:8" ht="19.5" customHeight="1" x14ac:dyDescent="0.15">
      <c r="A1261" s="36">
        <v>1257</v>
      </c>
      <c r="B1261" s="43" t="s">
        <v>938</v>
      </c>
      <c r="C1261" s="38" t="s">
        <v>3229</v>
      </c>
      <c r="D1261" s="39" t="s">
        <v>845</v>
      </c>
      <c r="E1261" s="39" t="s">
        <v>939</v>
      </c>
      <c r="F1261" s="39" t="s">
        <v>940</v>
      </c>
      <c r="G1261" s="43" t="s">
        <v>2016</v>
      </c>
      <c r="H1261" s="110">
        <v>1</v>
      </c>
    </row>
    <row r="1262" spans="1:8" ht="19.5" customHeight="1" x14ac:dyDescent="0.15">
      <c r="A1262" s="36">
        <v>1258</v>
      </c>
      <c r="B1262" s="95" t="s">
        <v>7881</v>
      </c>
      <c r="C1262" s="76" t="s">
        <v>7882</v>
      </c>
      <c r="D1262" s="76" t="s">
        <v>1458</v>
      </c>
      <c r="E1262" s="76" t="s">
        <v>6847</v>
      </c>
      <c r="F1262" s="106"/>
      <c r="G1262" s="83" t="s">
        <v>7883</v>
      </c>
      <c r="H1262" s="110">
        <v>2</v>
      </c>
    </row>
    <row r="1263" spans="1:8" ht="19.5" customHeight="1" x14ac:dyDescent="0.15">
      <c r="A1263" s="36">
        <v>1259</v>
      </c>
      <c r="B1263" s="43" t="s">
        <v>1311</v>
      </c>
      <c r="C1263" s="38" t="s">
        <v>3230</v>
      </c>
      <c r="D1263" s="39" t="s">
        <v>4625</v>
      </c>
      <c r="E1263" s="39" t="s">
        <v>532</v>
      </c>
      <c r="F1263" s="39" t="s">
        <v>1312</v>
      </c>
      <c r="G1263" s="37" t="s">
        <v>2318</v>
      </c>
      <c r="H1263" s="110">
        <v>1</v>
      </c>
    </row>
    <row r="1264" spans="1:8" ht="19.5" customHeight="1" x14ac:dyDescent="0.15">
      <c r="A1264" s="36">
        <v>1260</v>
      </c>
      <c r="B1264" s="43" t="s">
        <v>797</v>
      </c>
      <c r="C1264" s="38" t="s">
        <v>3231</v>
      </c>
      <c r="D1264" s="49" t="s">
        <v>1800</v>
      </c>
      <c r="E1264" s="39"/>
      <c r="F1264" s="39" t="s">
        <v>798</v>
      </c>
      <c r="G1264" s="43" t="s">
        <v>2091</v>
      </c>
      <c r="H1264" s="110">
        <v>1</v>
      </c>
    </row>
    <row r="1265" spans="1:8" ht="19.5" customHeight="1" x14ac:dyDescent="0.15">
      <c r="A1265" s="36">
        <v>1261</v>
      </c>
      <c r="B1265" s="43" t="s">
        <v>1249</v>
      </c>
      <c r="C1265" s="38" t="s">
        <v>3232</v>
      </c>
      <c r="D1265" s="39" t="s">
        <v>180</v>
      </c>
      <c r="E1265" s="39" t="s">
        <v>1250</v>
      </c>
      <c r="F1265" s="39" t="s">
        <v>1251</v>
      </c>
      <c r="G1265" s="37" t="s">
        <v>2409</v>
      </c>
      <c r="H1265" s="110">
        <v>1</v>
      </c>
    </row>
    <row r="1266" spans="1:8" ht="19.5" customHeight="1" x14ac:dyDescent="0.15">
      <c r="A1266" s="36">
        <v>1262</v>
      </c>
      <c r="B1266" s="43" t="s">
        <v>886</v>
      </c>
      <c r="C1266" s="38" t="s">
        <v>3233</v>
      </c>
      <c r="D1266" s="39" t="s">
        <v>845</v>
      </c>
      <c r="E1266" s="39" t="s">
        <v>887</v>
      </c>
      <c r="F1266" s="39" t="s">
        <v>3524</v>
      </c>
      <c r="G1266" s="43" t="s">
        <v>2017</v>
      </c>
      <c r="H1266" s="110">
        <v>1</v>
      </c>
    </row>
    <row r="1267" spans="1:8" ht="19.5" customHeight="1" x14ac:dyDescent="0.15">
      <c r="A1267" s="36">
        <v>1263</v>
      </c>
      <c r="B1267" s="88" t="s">
        <v>7498</v>
      </c>
      <c r="C1267" s="96" t="s">
        <v>7499</v>
      </c>
      <c r="D1267" s="96" t="s">
        <v>6821</v>
      </c>
      <c r="E1267" s="96" t="s">
        <v>6847</v>
      </c>
      <c r="F1267" s="96" t="s">
        <v>7500</v>
      </c>
      <c r="G1267" s="101" t="s">
        <v>7501</v>
      </c>
      <c r="H1267" s="109">
        <v>2</v>
      </c>
    </row>
    <row r="1268" spans="1:8" ht="19.5" customHeight="1" x14ac:dyDescent="0.15">
      <c r="A1268" s="36">
        <v>1264</v>
      </c>
      <c r="B1268" s="55" t="s">
        <v>4915</v>
      </c>
      <c r="C1268" s="70" t="s">
        <v>4979</v>
      </c>
      <c r="D1268" s="70" t="s">
        <v>4646</v>
      </c>
      <c r="E1268" s="70" t="s">
        <v>5022</v>
      </c>
      <c r="F1268" s="70" t="s">
        <v>5096</v>
      </c>
      <c r="G1268" s="102" t="s">
        <v>5138</v>
      </c>
      <c r="H1268" s="109">
        <v>2</v>
      </c>
    </row>
    <row r="1269" spans="1:8" ht="19.5" customHeight="1" x14ac:dyDescent="0.15">
      <c r="A1269" s="36">
        <v>1265</v>
      </c>
      <c r="B1269" s="43" t="s">
        <v>1276</v>
      </c>
      <c r="C1269" s="38" t="s">
        <v>3234</v>
      </c>
      <c r="D1269" s="39" t="s">
        <v>4645</v>
      </c>
      <c r="E1269" s="39" t="s">
        <v>93</v>
      </c>
      <c r="F1269" s="39" t="s">
        <v>1277</v>
      </c>
      <c r="G1269" s="37" t="s">
        <v>2508</v>
      </c>
      <c r="H1269" s="110">
        <v>1</v>
      </c>
    </row>
    <row r="1270" spans="1:8" ht="19.5" customHeight="1" x14ac:dyDescent="0.15">
      <c r="A1270" s="36">
        <v>1266</v>
      </c>
      <c r="B1270" s="95" t="s">
        <v>7875</v>
      </c>
      <c r="C1270" s="76" t="s">
        <v>7876</v>
      </c>
      <c r="D1270" s="76" t="s">
        <v>8271</v>
      </c>
      <c r="E1270" s="76" t="s">
        <v>6884</v>
      </c>
      <c r="F1270" s="106"/>
      <c r="G1270" s="83" t="s">
        <v>7877</v>
      </c>
      <c r="H1270" s="110">
        <v>7</v>
      </c>
    </row>
    <row r="1271" spans="1:8" ht="19.5" customHeight="1" x14ac:dyDescent="0.15">
      <c r="A1271" s="36">
        <v>1267</v>
      </c>
      <c r="B1271" s="44" t="s">
        <v>4391</v>
      </c>
      <c r="C1271" s="38" t="s">
        <v>4393</v>
      </c>
      <c r="D1271" s="39" t="s">
        <v>4625</v>
      </c>
      <c r="E1271" s="38" t="s">
        <v>4394</v>
      </c>
      <c r="F1271" s="38" t="s">
        <v>4396</v>
      </c>
      <c r="G1271" s="44" t="s">
        <v>2295</v>
      </c>
      <c r="H1271" s="111">
        <v>1</v>
      </c>
    </row>
    <row r="1272" spans="1:8" ht="19.5" customHeight="1" x14ac:dyDescent="0.15">
      <c r="A1272" s="36">
        <v>1268</v>
      </c>
      <c r="B1272" s="44" t="s">
        <v>3877</v>
      </c>
      <c r="C1272" s="38" t="s">
        <v>3872</v>
      </c>
      <c r="D1272" s="49" t="s">
        <v>3873</v>
      </c>
      <c r="E1272" s="38" t="s">
        <v>3874</v>
      </c>
      <c r="F1272" s="38" t="s">
        <v>3875</v>
      </c>
      <c r="G1272" s="47" t="s">
        <v>3876</v>
      </c>
      <c r="H1272" s="110">
        <v>1</v>
      </c>
    </row>
    <row r="1273" spans="1:8" ht="19.5" customHeight="1" x14ac:dyDescent="0.15">
      <c r="A1273" s="36">
        <v>1269</v>
      </c>
      <c r="B1273" s="43" t="s">
        <v>448</v>
      </c>
      <c r="C1273" s="38" t="s">
        <v>3235</v>
      </c>
      <c r="D1273" s="39" t="s">
        <v>4625</v>
      </c>
      <c r="E1273" s="39" t="s">
        <v>135</v>
      </c>
      <c r="F1273" s="39" t="s">
        <v>449</v>
      </c>
      <c r="G1273" s="37" t="s">
        <v>2319</v>
      </c>
      <c r="H1273" s="110">
        <v>2</v>
      </c>
    </row>
    <row r="1274" spans="1:8" ht="19.5" customHeight="1" x14ac:dyDescent="0.15">
      <c r="A1274" s="36">
        <v>1270</v>
      </c>
      <c r="B1274" s="43" t="s">
        <v>1815</v>
      </c>
      <c r="C1274" s="38" t="s">
        <v>3236</v>
      </c>
      <c r="D1274" s="39" t="s">
        <v>4645</v>
      </c>
      <c r="E1274" s="39" t="s">
        <v>1818</v>
      </c>
      <c r="F1274" s="39" t="s">
        <v>3621</v>
      </c>
      <c r="G1274" s="43" t="s">
        <v>2136</v>
      </c>
      <c r="H1274" s="110">
        <v>2</v>
      </c>
    </row>
    <row r="1275" spans="1:8" ht="19.5" customHeight="1" x14ac:dyDescent="0.15">
      <c r="A1275" s="36">
        <v>1271</v>
      </c>
      <c r="B1275" s="43" t="s">
        <v>1123</v>
      </c>
      <c r="C1275" s="38" t="s">
        <v>3237</v>
      </c>
      <c r="D1275" s="39" t="s">
        <v>845</v>
      </c>
      <c r="E1275" s="39" t="s">
        <v>223</v>
      </c>
      <c r="F1275" s="39" t="s">
        <v>1124</v>
      </c>
      <c r="G1275" s="43" t="s">
        <v>4517</v>
      </c>
      <c r="H1275" s="110">
        <v>1</v>
      </c>
    </row>
    <row r="1276" spans="1:8" ht="19.5" customHeight="1" x14ac:dyDescent="0.15">
      <c r="A1276" s="36">
        <v>1272</v>
      </c>
      <c r="B1276" s="55" t="s">
        <v>5374</v>
      </c>
      <c r="C1276" s="70" t="s">
        <v>5395</v>
      </c>
      <c r="D1276" s="70" t="s">
        <v>1794</v>
      </c>
      <c r="E1276" s="70" t="s">
        <v>5268</v>
      </c>
      <c r="F1276" s="70" t="s">
        <v>5426</v>
      </c>
      <c r="G1276" s="102" t="s">
        <v>5442</v>
      </c>
      <c r="H1276" s="109">
        <v>2</v>
      </c>
    </row>
    <row r="1277" spans="1:8" ht="19.5" customHeight="1" x14ac:dyDescent="0.15">
      <c r="A1277" s="36">
        <v>1273</v>
      </c>
      <c r="B1277" s="44" t="s">
        <v>3894</v>
      </c>
      <c r="C1277" s="38" t="s">
        <v>3901</v>
      </c>
      <c r="D1277" s="39" t="s">
        <v>4644</v>
      </c>
      <c r="E1277" s="38" t="s">
        <v>3904</v>
      </c>
      <c r="F1277" s="38" t="s">
        <v>3911</v>
      </c>
      <c r="G1277" s="47" t="s">
        <v>3917</v>
      </c>
      <c r="H1277" s="110">
        <v>2</v>
      </c>
    </row>
    <row r="1278" spans="1:8" ht="19.5" customHeight="1" x14ac:dyDescent="0.15">
      <c r="A1278" s="36">
        <v>1274</v>
      </c>
      <c r="B1278" s="43" t="s">
        <v>1635</v>
      </c>
      <c r="C1278" s="38" t="s">
        <v>3238</v>
      </c>
      <c r="D1278" s="39" t="s">
        <v>4632</v>
      </c>
      <c r="E1278" s="39" t="s">
        <v>147</v>
      </c>
      <c r="F1278" s="39" t="s">
        <v>1636</v>
      </c>
      <c r="G1278" s="43" t="s">
        <v>2116</v>
      </c>
      <c r="H1278" s="110">
        <v>2</v>
      </c>
    </row>
    <row r="1279" spans="1:8" ht="19.5" customHeight="1" x14ac:dyDescent="0.15">
      <c r="A1279" s="36">
        <v>1275</v>
      </c>
      <c r="B1279" s="44" t="s">
        <v>4237</v>
      </c>
      <c r="C1279" s="38" t="s">
        <v>4239</v>
      </c>
      <c r="D1279" s="39" t="s">
        <v>4646</v>
      </c>
      <c r="E1279" s="38" t="s">
        <v>4241</v>
      </c>
      <c r="F1279" s="38" t="s">
        <v>4243</v>
      </c>
      <c r="G1279" s="44" t="s">
        <v>4245</v>
      </c>
      <c r="H1279" s="110">
        <v>1</v>
      </c>
    </row>
    <row r="1280" spans="1:8" ht="19.5" customHeight="1" x14ac:dyDescent="0.15">
      <c r="A1280" s="36">
        <v>1276</v>
      </c>
      <c r="B1280" s="43" t="s">
        <v>1190</v>
      </c>
      <c r="C1280" s="38" t="s">
        <v>3239</v>
      </c>
      <c r="D1280" s="39" t="s">
        <v>180</v>
      </c>
      <c r="E1280" s="39" t="s">
        <v>183</v>
      </c>
      <c r="F1280" s="39" t="s">
        <v>1191</v>
      </c>
      <c r="G1280" s="43" t="s">
        <v>2410</v>
      </c>
      <c r="H1280" s="110">
        <v>4</v>
      </c>
    </row>
    <row r="1281" spans="1:8" ht="19.5" customHeight="1" x14ac:dyDescent="0.15">
      <c r="A1281" s="36">
        <v>1277</v>
      </c>
      <c r="B1281" s="55" t="s">
        <v>6283</v>
      </c>
      <c r="C1281" s="70" t="s">
        <v>6289</v>
      </c>
      <c r="D1281" s="70" t="s">
        <v>6293</v>
      </c>
      <c r="E1281" s="70" t="s">
        <v>6295</v>
      </c>
      <c r="F1281" s="70"/>
      <c r="G1281" s="102" t="s">
        <v>6308</v>
      </c>
      <c r="H1281" s="109">
        <v>2</v>
      </c>
    </row>
    <row r="1282" spans="1:8" ht="19.5" customHeight="1" x14ac:dyDescent="0.15">
      <c r="A1282" s="36">
        <v>1278</v>
      </c>
      <c r="B1282" s="75" t="s">
        <v>7125</v>
      </c>
      <c r="C1282" s="76" t="s">
        <v>7126</v>
      </c>
      <c r="D1282" s="76" t="s">
        <v>7059</v>
      </c>
      <c r="E1282" s="76" t="s">
        <v>6847</v>
      </c>
      <c r="F1282" s="82" t="s">
        <v>7171</v>
      </c>
      <c r="G1282" s="75" t="s">
        <v>7127</v>
      </c>
      <c r="H1282" s="110">
        <v>2</v>
      </c>
    </row>
    <row r="1283" spans="1:8" ht="19.5" customHeight="1" x14ac:dyDescent="0.15">
      <c r="A1283" s="36">
        <v>1279</v>
      </c>
      <c r="B1283" s="55" t="s">
        <v>5171</v>
      </c>
      <c r="C1283" s="70" t="s">
        <v>5174</v>
      </c>
      <c r="D1283" s="70" t="s">
        <v>1794</v>
      </c>
      <c r="E1283" s="70" t="s">
        <v>5156</v>
      </c>
      <c r="F1283" s="70"/>
      <c r="G1283" s="102" t="s">
        <v>5195</v>
      </c>
      <c r="H1283" s="109">
        <v>2</v>
      </c>
    </row>
    <row r="1284" spans="1:8" ht="19.5" customHeight="1" x14ac:dyDescent="0.15">
      <c r="A1284" s="36">
        <v>1280</v>
      </c>
      <c r="B1284" s="55" t="s">
        <v>4896</v>
      </c>
      <c r="C1284" s="70" t="s">
        <v>4960</v>
      </c>
      <c r="D1284" s="70" t="s">
        <v>1784</v>
      </c>
      <c r="E1284" s="70" t="s">
        <v>5018</v>
      </c>
      <c r="F1284" s="70" t="s">
        <v>5085</v>
      </c>
      <c r="G1284" s="102" t="s">
        <v>5119</v>
      </c>
      <c r="H1284" s="109">
        <v>2</v>
      </c>
    </row>
    <row r="1285" spans="1:8" ht="19.5" customHeight="1" x14ac:dyDescent="0.15">
      <c r="A1285" s="36">
        <v>1281</v>
      </c>
      <c r="B1285" s="43" t="s">
        <v>658</v>
      </c>
      <c r="C1285" s="38" t="s">
        <v>3240</v>
      </c>
      <c r="D1285" s="39" t="s">
        <v>4646</v>
      </c>
      <c r="E1285" s="39" t="s">
        <v>1522</v>
      </c>
      <c r="F1285" s="39" t="s">
        <v>659</v>
      </c>
      <c r="G1285" s="43" t="s">
        <v>2235</v>
      </c>
      <c r="H1285" s="110">
        <v>1</v>
      </c>
    </row>
    <row r="1286" spans="1:8" ht="19.5" customHeight="1" x14ac:dyDescent="0.15">
      <c r="A1286" s="36">
        <v>1282</v>
      </c>
      <c r="B1286" s="44" t="s">
        <v>2589</v>
      </c>
      <c r="C1286" s="38" t="s">
        <v>3241</v>
      </c>
      <c r="D1286" s="49" t="s">
        <v>2590</v>
      </c>
      <c r="E1286" s="38" t="s">
        <v>2581</v>
      </c>
      <c r="F1286" s="49" t="s">
        <v>4319</v>
      </c>
      <c r="G1286" s="44" t="s">
        <v>2595</v>
      </c>
      <c r="H1286" s="110">
        <v>2</v>
      </c>
    </row>
    <row r="1287" spans="1:8" ht="19.5" customHeight="1" x14ac:dyDescent="0.15">
      <c r="A1287" s="36">
        <v>1283</v>
      </c>
      <c r="B1287" s="55" t="s">
        <v>4899</v>
      </c>
      <c r="C1287" s="70" t="s">
        <v>4963</v>
      </c>
      <c r="D1287" s="70" t="s">
        <v>5010</v>
      </c>
      <c r="E1287" s="70" t="s">
        <v>5022</v>
      </c>
      <c r="F1287" s="70"/>
      <c r="G1287" s="102" t="s">
        <v>5122</v>
      </c>
      <c r="H1287" s="109">
        <v>2</v>
      </c>
    </row>
    <row r="1288" spans="1:8" ht="19.5" customHeight="1" x14ac:dyDescent="0.15">
      <c r="A1288" s="36">
        <v>1284</v>
      </c>
      <c r="B1288" s="55" t="s">
        <v>5206</v>
      </c>
      <c r="C1288" s="70" t="s">
        <v>5236</v>
      </c>
      <c r="D1288" s="70" t="s">
        <v>5266</v>
      </c>
      <c r="E1288" s="70" t="s">
        <v>5269</v>
      </c>
      <c r="F1288" s="70" t="s">
        <v>5287</v>
      </c>
      <c r="G1288" s="102" t="s">
        <v>5307</v>
      </c>
      <c r="H1288" s="109">
        <v>6</v>
      </c>
    </row>
    <row r="1289" spans="1:8" ht="19.5" customHeight="1" x14ac:dyDescent="0.15">
      <c r="A1289" s="36">
        <v>1285</v>
      </c>
      <c r="B1289" s="43" t="s">
        <v>1504</v>
      </c>
      <c r="C1289" s="38" t="s">
        <v>3242</v>
      </c>
      <c r="D1289" s="39" t="s">
        <v>1458</v>
      </c>
      <c r="E1289" s="39" t="s">
        <v>2635</v>
      </c>
      <c r="F1289" s="39" t="s">
        <v>1505</v>
      </c>
      <c r="G1289" s="43" t="s">
        <v>1916</v>
      </c>
      <c r="H1289" s="110">
        <v>1</v>
      </c>
    </row>
    <row r="1290" spans="1:8" ht="19.5" customHeight="1" x14ac:dyDescent="0.15">
      <c r="A1290" s="36">
        <v>1286</v>
      </c>
      <c r="B1290" s="95" t="s">
        <v>8084</v>
      </c>
      <c r="C1290" s="76" t="s">
        <v>8085</v>
      </c>
      <c r="D1290" s="76" t="s">
        <v>6829</v>
      </c>
      <c r="E1290" s="76" t="s">
        <v>6847</v>
      </c>
      <c r="F1290" s="83" t="s">
        <v>8086</v>
      </c>
      <c r="G1290" s="83" t="s">
        <v>8087</v>
      </c>
      <c r="H1290" s="110">
        <v>2</v>
      </c>
    </row>
    <row r="1291" spans="1:8" ht="19.5" customHeight="1" x14ac:dyDescent="0.15">
      <c r="A1291" s="36">
        <v>1287</v>
      </c>
      <c r="B1291" s="43" t="s">
        <v>507</v>
      </c>
      <c r="C1291" s="38" t="s">
        <v>3243</v>
      </c>
      <c r="D1291" s="39" t="s">
        <v>4625</v>
      </c>
      <c r="E1291" s="39" t="s">
        <v>443</v>
      </c>
      <c r="F1291" s="39" t="s">
        <v>508</v>
      </c>
      <c r="G1291" s="43" t="s">
        <v>2284</v>
      </c>
      <c r="H1291" s="110">
        <v>1</v>
      </c>
    </row>
    <row r="1292" spans="1:8" ht="19.5" customHeight="1" x14ac:dyDescent="0.15">
      <c r="A1292" s="36">
        <v>1288</v>
      </c>
      <c r="B1292" s="43" t="s">
        <v>875</v>
      </c>
      <c r="C1292" s="38" t="s">
        <v>3244</v>
      </c>
      <c r="D1292" s="39" t="s">
        <v>845</v>
      </c>
      <c r="E1292" s="39" t="s">
        <v>135</v>
      </c>
      <c r="F1292" s="39" t="s">
        <v>876</v>
      </c>
      <c r="G1292" s="43" t="s">
        <v>2018</v>
      </c>
      <c r="H1292" s="110">
        <v>2</v>
      </c>
    </row>
    <row r="1293" spans="1:8" ht="19.5" customHeight="1" x14ac:dyDescent="0.15">
      <c r="A1293" s="36">
        <v>1289</v>
      </c>
      <c r="B1293" s="43" t="s">
        <v>1754</v>
      </c>
      <c r="C1293" s="38" t="s">
        <v>3245</v>
      </c>
      <c r="D1293" s="39" t="s">
        <v>1458</v>
      </c>
      <c r="E1293" s="39" t="s">
        <v>1755</v>
      </c>
      <c r="F1293" s="39" t="s">
        <v>1756</v>
      </c>
      <c r="G1293" s="43" t="s">
        <v>1876</v>
      </c>
      <c r="H1293" s="110">
        <v>4</v>
      </c>
    </row>
    <row r="1294" spans="1:8" ht="19.5" customHeight="1" x14ac:dyDescent="0.15">
      <c r="A1294" s="36">
        <v>1290</v>
      </c>
      <c r="B1294" s="75" t="s">
        <v>7081</v>
      </c>
      <c r="C1294" s="76" t="s">
        <v>7082</v>
      </c>
      <c r="D1294" s="76" t="s">
        <v>7083</v>
      </c>
      <c r="E1294" s="76" t="s">
        <v>6852</v>
      </c>
      <c r="F1294" s="82"/>
      <c r="G1294" s="75" t="s">
        <v>7084</v>
      </c>
      <c r="H1294" s="110">
        <v>1</v>
      </c>
    </row>
    <row r="1295" spans="1:8" ht="19.5" customHeight="1" x14ac:dyDescent="0.15">
      <c r="A1295" s="36">
        <v>1291</v>
      </c>
      <c r="B1295" s="43" t="s">
        <v>1634</v>
      </c>
      <c r="C1295" s="38" t="s">
        <v>6057</v>
      </c>
      <c r="D1295" s="39" t="s">
        <v>4646</v>
      </c>
      <c r="E1295" s="39" t="s">
        <v>37</v>
      </c>
      <c r="F1295" s="39" t="s">
        <v>6058</v>
      </c>
      <c r="G1295" s="43" t="s">
        <v>2236</v>
      </c>
      <c r="H1295" s="110">
        <v>1</v>
      </c>
    </row>
    <row r="1296" spans="1:8" ht="19.5" customHeight="1" x14ac:dyDescent="0.15">
      <c r="A1296" s="36">
        <v>1292</v>
      </c>
      <c r="B1296" s="62" t="s">
        <v>6788</v>
      </c>
      <c r="C1296" s="63" t="s">
        <v>6789</v>
      </c>
      <c r="D1296" s="63" t="s">
        <v>1458</v>
      </c>
      <c r="E1296" s="63" t="s">
        <v>6790</v>
      </c>
      <c r="F1296" s="63" t="s">
        <v>6834</v>
      </c>
      <c r="G1296" s="62" t="s">
        <v>6791</v>
      </c>
      <c r="H1296" s="112">
        <v>6</v>
      </c>
    </row>
    <row r="1297" spans="1:8" ht="19.5" customHeight="1" x14ac:dyDescent="0.15">
      <c r="A1297" s="36">
        <v>1293</v>
      </c>
      <c r="B1297" s="75" t="s">
        <v>6863</v>
      </c>
      <c r="C1297" s="76" t="s">
        <v>6864</v>
      </c>
      <c r="D1297" s="76" t="s">
        <v>6821</v>
      </c>
      <c r="E1297" s="76" t="s">
        <v>6852</v>
      </c>
      <c r="F1297" s="76"/>
      <c r="G1297" s="75" t="s">
        <v>6920</v>
      </c>
      <c r="H1297" s="110">
        <v>1</v>
      </c>
    </row>
    <row r="1298" spans="1:8" ht="19.5" customHeight="1" x14ac:dyDescent="0.15">
      <c r="A1298" s="36">
        <v>1294</v>
      </c>
      <c r="B1298" s="55" t="s">
        <v>5389</v>
      </c>
      <c r="C1298" s="70" t="s">
        <v>5410</v>
      </c>
      <c r="D1298" s="70" t="s">
        <v>1786</v>
      </c>
      <c r="E1298" s="70" t="s">
        <v>5282</v>
      </c>
      <c r="F1298" s="70" t="s">
        <v>5437</v>
      </c>
      <c r="G1298" s="102" t="s">
        <v>5459</v>
      </c>
      <c r="H1298" s="109">
        <v>1</v>
      </c>
    </row>
    <row r="1299" spans="1:8" ht="19.5" customHeight="1" x14ac:dyDescent="0.15">
      <c r="A1299" s="36">
        <v>1295</v>
      </c>
      <c r="B1299" s="55" t="s">
        <v>4884</v>
      </c>
      <c r="C1299" s="70" t="s">
        <v>4948</v>
      </c>
      <c r="D1299" s="70" t="s">
        <v>4646</v>
      </c>
      <c r="E1299" s="70" t="s">
        <v>5019</v>
      </c>
      <c r="F1299" s="70" t="s">
        <v>5075</v>
      </c>
      <c r="G1299" s="102" t="s">
        <v>5108</v>
      </c>
      <c r="H1299" s="109">
        <v>1</v>
      </c>
    </row>
    <row r="1300" spans="1:8" ht="19.5" customHeight="1" x14ac:dyDescent="0.15">
      <c r="A1300" s="36">
        <v>1296</v>
      </c>
      <c r="B1300" s="43" t="s">
        <v>1598</v>
      </c>
      <c r="C1300" s="38" t="s">
        <v>3246</v>
      </c>
      <c r="D1300" s="39" t="s">
        <v>1458</v>
      </c>
      <c r="E1300" s="39" t="s">
        <v>2662</v>
      </c>
      <c r="F1300" s="39" t="s">
        <v>1599</v>
      </c>
      <c r="G1300" s="43" t="s">
        <v>2530</v>
      </c>
      <c r="H1300" s="110">
        <v>2</v>
      </c>
    </row>
    <row r="1301" spans="1:8" ht="19.5" customHeight="1" x14ac:dyDescent="0.15">
      <c r="A1301" s="36">
        <v>1297</v>
      </c>
      <c r="B1301" s="55" t="s">
        <v>5485</v>
      </c>
      <c r="C1301" s="70" t="s">
        <v>5591</v>
      </c>
      <c r="D1301" s="70" t="s">
        <v>1794</v>
      </c>
      <c r="E1301" s="70" t="s">
        <v>5599</v>
      </c>
      <c r="F1301" s="70" t="s">
        <v>5604</v>
      </c>
      <c r="G1301" s="102" t="s">
        <v>5613</v>
      </c>
      <c r="H1301" s="109">
        <v>1</v>
      </c>
    </row>
    <row r="1302" spans="1:8" ht="19.5" customHeight="1" x14ac:dyDescent="0.15">
      <c r="A1302" s="36">
        <v>1298</v>
      </c>
      <c r="B1302" s="44" t="s">
        <v>4546</v>
      </c>
      <c r="C1302" s="38" t="s">
        <v>4550</v>
      </c>
      <c r="D1302" s="39" t="s">
        <v>4646</v>
      </c>
      <c r="E1302" s="38" t="s">
        <v>4553</v>
      </c>
      <c r="F1302" s="38" t="s">
        <v>4555</v>
      </c>
      <c r="G1302" s="44" t="s">
        <v>4558</v>
      </c>
      <c r="H1302" s="111">
        <v>1</v>
      </c>
    </row>
    <row r="1303" spans="1:8" ht="19.5" customHeight="1" x14ac:dyDescent="0.15">
      <c r="A1303" s="36">
        <v>1299</v>
      </c>
      <c r="B1303" s="43" t="s">
        <v>1526</v>
      </c>
      <c r="C1303" s="38" t="s">
        <v>3247</v>
      </c>
      <c r="D1303" s="39" t="s">
        <v>1458</v>
      </c>
      <c r="E1303" s="39" t="s">
        <v>2636</v>
      </c>
      <c r="F1303" s="39" t="s">
        <v>1527</v>
      </c>
      <c r="G1303" s="43" t="s">
        <v>1933</v>
      </c>
      <c r="H1303" s="110">
        <v>1</v>
      </c>
    </row>
    <row r="1304" spans="1:8" ht="19.5" customHeight="1" x14ac:dyDescent="0.15">
      <c r="A1304" s="36">
        <v>1300</v>
      </c>
      <c r="B1304" s="75" t="s">
        <v>7146</v>
      </c>
      <c r="C1304" s="76" t="s">
        <v>7144</v>
      </c>
      <c r="D1304" s="76" t="s">
        <v>1458</v>
      </c>
      <c r="E1304" s="76" t="s">
        <v>6852</v>
      </c>
      <c r="F1304" s="82"/>
      <c r="G1304" s="75" t="s">
        <v>7147</v>
      </c>
      <c r="H1304" s="110">
        <v>1</v>
      </c>
    </row>
    <row r="1305" spans="1:8" ht="19.5" customHeight="1" x14ac:dyDescent="0.15">
      <c r="A1305" s="36">
        <v>1301</v>
      </c>
      <c r="B1305" s="75" t="s">
        <v>7143</v>
      </c>
      <c r="C1305" s="76" t="s">
        <v>7144</v>
      </c>
      <c r="D1305" s="76" t="s">
        <v>1458</v>
      </c>
      <c r="E1305" s="76" t="s">
        <v>6852</v>
      </c>
      <c r="F1305" s="82"/>
      <c r="G1305" s="75" t="s">
        <v>7145</v>
      </c>
      <c r="H1305" s="110">
        <v>1</v>
      </c>
    </row>
    <row r="1306" spans="1:8" ht="19.5" customHeight="1" x14ac:dyDescent="0.15">
      <c r="A1306" s="36">
        <v>1302</v>
      </c>
      <c r="B1306" s="43" t="s">
        <v>1462</v>
      </c>
      <c r="C1306" s="38" t="s">
        <v>3248</v>
      </c>
      <c r="D1306" s="39" t="s">
        <v>4646</v>
      </c>
      <c r="E1306" s="39" t="s">
        <v>1418</v>
      </c>
      <c r="F1306" s="39" t="s">
        <v>1463</v>
      </c>
      <c r="G1306" s="43" t="s">
        <v>2217</v>
      </c>
      <c r="H1306" s="110">
        <v>1</v>
      </c>
    </row>
    <row r="1307" spans="1:8" ht="19.5" customHeight="1" x14ac:dyDescent="0.15">
      <c r="A1307" s="36">
        <v>1303</v>
      </c>
      <c r="B1307" s="95" t="s">
        <v>7713</v>
      </c>
      <c r="C1307" s="76" t="s">
        <v>7714</v>
      </c>
      <c r="D1307" s="76" t="s">
        <v>105</v>
      </c>
      <c r="E1307" s="76" t="s">
        <v>6847</v>
      </c>
      <c r="F1307" s="106" t="s">
        <v>7715</v>
      </c>
      <c r="G1307" s="83" t="s">
        <v>7716</v>
      </c>
      <c r="H1307" s="110">
        <v>2</v>
      </c>
    </row>
    <row r="1308" spans="1:8" ht="19.5" customHeight="1" x14ac:dyDescent="0.15">
      <c r="A1308" s="36">
        <v>1304</v>
      </c>
      <c r="B1308" s="43" t="s">
        <v>996</v>
      </c>
      <c r="C1308" s="38" t="s">
        <v>3249</v>
      </c>
      <c r="D1308" s="39" t="s">
        <v>845</v>
      </c>
      <c r="E1308" s="39" t="s">
        <v>997</v>
      </c>
      <c r="F1308" s="39" t="s">
        <v>998</v>
      </c>
      <c r="G1308" s="43" t="s">
        <v>2019</v>
      </c>
      <c r="H1308" s="110">
        <v>1</v>
      </c>
    </row>
    <row r="1309" spans="1:8" ht="19.5" customHeight="1" x14ac:dyDescent="0.15">
      <c r="A1309" s="36">
        <v>1305</v>
      </c>
      <c r="B1309" s="75" t="s">
        <v>7160</v>
      </c>
      <c r="C1309" s="76" t="s">
        <v>7161</v>
      </c>
      <c r="D1309" s="76" t="s">
        <v>1458</v>
      </c>
      <c r="E1309" s="76" t="s">
        <v>6847</v>
      </c>
      <c r="F1309" s="82"/>
      <c r="G1309" s="75" t="s">
        <v>7162</v>
      </c>
      <c r="H1309" s="110">
        <v>2</v>
      </c>
    </row>
    <row r="1310" spans="1:8" ht="19.5" customHeight="1" x14ac:dyDescent="0.15">
      <c r="A1310" s="36">
        <v>1306</v>
      </c>
      <c r="B1310" s="55" t="s">
        <v>6056</v>
      </c>
      <c r="C1310" s="70" t="s">
        <v>6071</v>
      </c>
      <c r="D1310" s="70" t="s">
        <v>4646</v>
      </c>
      <c r="E1310" s="70" t="s">
        <v>6083</v>
      </c>
      <c r="F1310" s="70" t="s">
        <v>6096</v>
      </c>
      <c r="G1310" s="102" t="s">
        <v>6109</v>
      </c>
      <c r="H1310" s="109">
        <v>2</v>
      </c>
    </row>
    <row r="1311" spans="1:8" ht="19.5" customHeight="1" x14ac:dyDescent="0.15">
      <c r="A1311" s="36">
        <v>1307</v>
      </c>
      <c r="B1311" s="43" t="s">
        <v>861</v>
      </c>
      <c r="C1311" s="38" t="s">
        <v>3250</v>
      </c>
      <c r="D1311" s="39" t="s">
        <v>845</v>
      </c>
      <c r="E1311" s="39" t="s">
        <v>223</v>
      </c>
      <c r="F1311" s="39" t="s">
        <v>862</v>
      </c>
      <c r="G1311" s="43" t="s">
        <v>2020</v>
      </c>
      <c r="H1311" s="110">
        <v>1</v>
      </c>
    </row>
    <row r="1312" spans="1:8" ht="19.5" customHeight="1" x14ac:dyDescent="0.15">
      <c r="A1312" s="36">
        <v>1308</v>
      </c>
      <c r="B1312" s="43" t="s">
        <v>104</v>
      </c>
      <c r="C1312" s="38" t="s">
        <v>3251</v>
      </c>
      <c r="D1312" s="39" t="s">
        <v>105</v>
      </c>
      <c r="E1312" s="39"/>
      <c r="F1312" s="39"/>
      <c r="G1312" s="43" t="s">
        <v>2074</v>
      </c>
      <c r="H1312" s="110">
        <v>6</v>
      </c>
    </row>
    <row r="1313" spans="1:8" ht="19.5" customHeight="1" x14ac:dyDescent="0.15">
      <c r="A1313" s="36">
        <v>1309</v>
      </c>
      <c r="B1313" s="55" t="s">
        <v>5375</v>
      </c>
      <c r="C1313" s="70" t="s">
        <v>5396</v>
      </c>
      <c r="D1313" s="70" t="s">
        <v>1786</v>
      </c>
      <c r="E1313" s="70" t="s">
        <v>5415</v>
      </c>
      <c r="F1313" s="70" t="s">
        <v>5427</v>
      </c>
      <c r="G1313" s="102" t="s">
        <v>5443</v>
      </c>
      <c r="H1313" s="109">
        <v>2</v>
      </c>
    </row>
    <row r="1314" spans="1:8" ht="19.5" customHeight="1" x14ac:dyDescent="0.15">
      <c r="A1314" s="36">
        <v>1310</v>
      </c>
      <c r="B1314" s="44" t="s">
        <v>4247</v>
      </c>
      <c r="C1314" s="38" t="s">
        <v>4248</v>
      </c>
      <c r="D1314" s="49" t="s">
        <v>4249</v>
      </c>
      <c r="E1314" s="38" t="s">
        <v>4242</v>
      </c>
      <c r="F1314" s="38" t="s">
        <v>4250</v>
      </c>
      <c r="G1314" s="44" t="s">
        <v>4251</v>
      </c>
      <c r="H1314" s="110">
        <v>2</v>
      </c>
    </row>
    <row r="1315" spans="1:8" ht="19.5" customHeight="1" x14ac:dyDescent="0.15">
      <c r="A1315" s="36">
        <v>1311</v>
      </c>
      <c r="B1315" s="43" t="s">
        <v>1221</v>
      </c>
      <c r="C1315" s="38" t="s">
        <v>3252</v>
      </c>
      <c r="D1315" s="39" t="s">
        <v>180</v>
      </c>
      <c r="E1315" s="39" t="s">
        <v>197</v>
      </c>
      <c r="F1315" s="39" t="s">
        <v>1222</v>
      </c>
      <c r="G1315" s="43" t="s">
        <v>1976</v>
      </c>
      <c r="H1315" s="110">
        <v>2</v>
      </c>
    </row>
    <row r="1316" spans="1:8" ht="19.5" customHeight="1" x14ac:dyDescent="0.15">
      <c r="A1316" s="36">
        <v>1312</v>
      </c>
      <c r="B1316" s="85" t="s">
        <v>7276</v>
      </c>
      <c r="C1316" s="86" t="s">
        <v>3238</v>
      </c>
      <c r="D1316" s="86" t="s">
        <v>1458</v>
      </c>
      <c r="E1316" s="86" t="s">
        <v>6855</v>
      </c>
      <c r="F1316" s="103" t="s">
        <v>7393</v>
      </c>
      <c r="G1316" s="85" t="s">
        <v>7277</v>
      </c>
      <c r="H1316" s="110">
        <v>4</v>
      </c>
    </row>
    <row r="1317" spans="1:8" ht="19.5" customHeight="1" x14ac:dyDescent="0.15">
      <c r="A1317" s="36">
        <v>1313</v>
      </c>
      <c r="B1317" s="75" t="s">
        <v>7094</v>
      </c>
      <c r="C1317" s="76" t="s">
        <v>7095</v>
      </c>
      <c r="D1317" s="76" t="s">
        <v>7096</v>
      </c>
      <c r="E1317" s="76" t="s">
        <v>6847</v>
      </c>
      <c r="F1317" s="82" t="s">
        <v>7181</v>
      </c>
      <c r="G1317" s="75" t="s">
        <v>7097</v>
      </c>
      <c r="H1317" s="110">
        <v>3</v>
      </c>
    </row>
    <row r="1318" spans="1:8" ht="19.5" customHeight="1" x14ac:dyDescent="0.15">
      <c r="A1318" s="36">
        <v>1314</v>
      </c>
      <c r="B1318" s="95" t="s">
        <v>7810</v>
      </c>
      <c r="C1318" s="76" t="s">
        <v>7811</v>
      </c>
      <c r="D1318" s="76" t="s">
        <v>6829</v>
      </c>
      <c r="E1318" s="76" t="s">
        <v>6884</v>
      </c>
      <c r="F1318" s="106"/>
      <c r="G1318" s="83" t="s">
        <v>7812</v>
      </c>
      <c r="H1318" s="110">
        <v>7</v>
      </c>
    </row>
    <row r="1319" spans="1:8" ht="19.5" customHeight="1" x14ac:dyDescent="0.15">
      <c r="A1319" s="36">
        <v>1315</v>
      </c>
      <c r="B1319" s="44" t="s">
        <v>2674</v>
      </c>
      <c r="C1319" s="38" t="s">
        <v>3608</v>
      </c>
      <c r="D1319" s="39" t="s">
        <v>4645</v>
      </c>
      <c r="E1319" s="39" t="s">
        <v>2688</v>
      </c>
      <c r="F1319" s="39" t="s">
        <v>2694</v>
      </c>
      <c r="G1319" s="89" t="s">
        <v>2703</v>
      </c>
      <c r="H1319" s="110">
        <v>2</v>
      </c>
    </row>
    <row r="1320" spans="1:8" ht="19.5" customHeight="1" x14ac:dyDescent="0.15">
      <c r="A1320" s="36">
        <v>1316</v>
      </c>
      <c r="B1320" s="55" t="s">
        <v>6244</v>
      </c>
      <c r="C1320" s="70" t="s">
        <v>6252</v>
      </c>
      <c r="D1320" s="70" t="s">
        <v>4646</v>
      </c>
      <c r="E1320" s="70" t="s">
        <v>6258</v>
      </c>
      <c r="F1320" s="70" t="s">
        <v>6266</v>
      </c>
      <c r="G1320" s="102" t="s">
        <v>6272</v>
      </c>
      <c r="H1320" s="109">
        <v>2</v>
      </c>
    </row>
    <row r="1321" spans="1:8" ht="19.5" customHeight="1" x14ac:dyDescent="0.15">
      <c r="A1321" s="36">
        <v>1317</v>
      </c>
      <c r="B1321" s="43" t="s">
        <v>1159</v>
      </c>
      <c r="C1321" s="38" t="s">
        <v>3253</v>
      </c>
      <c r="D1321" s="39" t="s">
        <v>225</v>
      </c>
      <c r="E1321" s="39" t="s">
        <v>2649</v>
      </c>
      <c r="F1321" s="39" t="s">
        <v>1160</v>
      </c>
      <c r="G1321" s="37" t="s">
        <v>2383</v>
      </c>
      <c r="H1321" s="110">
        <v>6</v>
      </c>
    </row>
    <row r="1322" spans="1:8" ht="19.5" customHeight="1" x14ac:dyDescent="0.15">
      <c r="A1322" s="36">
        <v>1318</v>
      </c>
      <c r="B1322" s="43" t="s">
        <v>1161</v>
      </c>
      <c r="C1322" s="38" t="s">
        <v>3254</v>
      </c>
      <c r="D1322" s="39" t="s">
        <v>225</v>
      </c>
      <c r="E1322" s="39" t="s">
        <v>2658</v>
      </c>
      <c r="F1322" s="39" t="s">
        <v>1162</v>
      </c>
      <c r="G1322" s="37" t="s">
        <v>2384</v>
      </c>
      <c r="H1322" s="110">
        <v>6</v>
      </c>
    </row>
    <row r="1323" spans="1:8" ht="19.5" customHeight="1" x14ac:dyDescent="0.15">
      <c r="A1323" s="36">
        <v>1319</v>
      </c>
      <c r="B1323" s="55" t="s">
        <v>4707</v>
      </c>
      <c r="C1323" s="70" t="s">
        <v>4742</v>
      </c>
      <c r="D1323" s="70" t="s">
        <v>1796</v>
      </c>
      <c r="E1323" s="70" t="s">
        <v>4751</v>
      </c>
      <c r="F1323" s="70" t="s">
        <v>4757</v>
      </c>
      <c r="G1323" s="102" t="s">
        <v>4764</v>
      </c>
      <c r="H1323" s="109">
        <v>7</v>
      </c>
    </row>
    <row r="1324" spans="1:8" ht="19.5" customHeight="1" x14ac:dyDescent="0.15">
      <c r="A1324" s="36">
        <v>1320</v>
      </c>
      <c r="B1324" s="43" t="s">
        <v>1005</v>
      </c>
      <c r="C1324" s="38" t="s">
        <v>3255</v>
      </c>
      <c r="D1324" s="39" t="s">
        <v>1003</v>
      </c>
      <c r="E1324" s="39"/>
      <c r="F1324" s="39" t="s">
        <v>1006</v>
      </c>
      <c r="G1324" s="37" t="s">
        <v>2040</v>
      </c>
      <c r="H1324" s="110">
        <v>2</v>
      </c>
    </row>
    <row r="1325" spans="1:8" ht="19.5" customHeight="1" x14ac:dyDescent="0.15">
      <c r="A1325" s="36">
        <v>1321</v>
      </c>
      <c r="B1325" s="43" t="s">
        <v>1282</v>
      </c>
      <c r="C1325" s="38" t="s">
        <v>3256</v>
      </c>
      <c r="D1325" s="39" t="s">
        <v>4645</v>
      </c>
      <c r="E1325" s="39" t="s">
        <v>223</v>
      </c>
      <c r="F1325" s="39" t="s">
        <v>1283</v>
      </c>
      <c r="G1325" s="37" t="s">
        <v>2506</v>
      </c>
      <c r="H1325" s="110">
        <v>2</v>
      </c>
    </row>
    <row r="1326" spans="1:8" ht="19.5" customHeight="1" x14ac:dyDescent="0.15">
      <c r="A1326" s="36">
        <v>1322</v>
      </c>
      <c r="B1326" s="43" t="s">
        <v>336</v>
      </c>
      <c r="C1326" s="38" t="s">
        <v>3257</v>
      </c>
      <c r="D1326" s="39" t="s">
        <v>4645</v>
      </c>
      <c r="E1326" s="39" t="s">
        <v>135</v>
      </c>
      <c r="F1326" s="39" t="s">
        <v>337</v>
      </c>
      <c r="G1326" s="37" t="s">
        <v>2505</v>
      </c>
      <c r="H1326" s="110">
        <v>2</v>
      </c>
    </row>
    <row r="1327" spans="1:8" ht="19.5" customHeight="1" x14ac:dyDescent="0.15">
      <c r="A1327" s="36">
        <v>1323</v>
      </c>
      <c r="B1327" s="43" t="s">
        <v>30</v>
      </c>
      <c r="C1327" s="38" t="s">
        <v>3258</v>
      </c>
      <c r="D1327" s="36" t="s">
        <v>1786</v>
      </c>
      <c r="E1327" s="39" t="s">
        <v>2665</v>
      </c>
      <c r="F1327" s="39" t="s">
        <v>31</v>
      </c>
      <c r="G1327" s="37" t="s">
        <v>2360</v>
      </c>
      <c r="H1327" s="110">
        <v>2</v>
      </c>
    </row>
    <row r="1328" spans="1:8" ht="19.5" customHeight="1" x14ac:dyDescent="0.15">
      <c r="A1328" s="36">
        <v>1324</v>
      </c>
      <c r="B1328" s="95" t="s">
        <v>30</v>
      </c>
      <c r="C1328" s="76" t="s">
        <v>8125</v>
      </c>
      <c r="D1328" s="76" t="s">
        <v>6829</v>
      </c>
      <c r="E1328" s="76" t="s">
        <v>6847</v>
      </c>
      <c r="F1328" s="83"/>
      <c r="G1328" s="83" t="s">
        <v>8126</v>
      </c>
      <c r="H1328" s="110">
        <v>2</v>
      </c>
    </row>
    <row r="1329" spans="1:8" ht="19.5" customHeight="1" x14ac:dyDescent="0.15">
      <c r="A1329" s="36">
        <v>1325</v>
      </c>
      <c r="B1329" s="55" t="s">
        <v>4683</v>
      </c>
      <c r="C1329" s="70" t="s">
        <v>4685</v>
      </c>
      <c r="D1329" s="70" t="s">
        <v>1794</v>
      </c>
      <c r="E1329" s="70" t="s">
        <v>4687</v>
      </c>
      <c r="F1329" s="70" t="s">
        <v>4689</v>
      </c>
      <c r="G1329" s="102" t="s">
        <v>4691</v>
      </c>
      <c r="H1329" s="109">
        <v>1</v>
      </c>
    </row>
    <row r="1330" spans="1:8" ht="19.5" customHeight="1" x14ac:dyDescent="0.15">
      <c r="A1330" s="36">
        <v>1326</v>
      </c>
      <c r="B1330" s="43" t="s">
        <v>910</v>
      </c>
      <c r="C1330" s="38" t="s">
        <v>3259</v>
      </c>
      <c r="D1330" s="39" t="s">
        <v>845</v>
      </c>
      <c r="E1330" s="39" t="s">
        <v>710</v>
      </c>
      <c r="F1330" s="39" t="s">
        <v>911</v>
      </c>
      <c r="G1330" s="43" t="s">
        <v>2021</v>
      </c>
      <c r="H1330" s="110">
        <v>1</v>
      </c>
    </row>
    <row r="1331" spans="1:8" ht="19.5" customHeight="1" x14ac:dyDescent="0.15">
      <c r="A1331" s="36">
        <v>1327</v>
      </c>
      <c r="B1331" s="43" t="s">
        <v>1122</v>
      </c>
      <c r="C1331" s="38" t="s">
        <v>3260</v>
      </c>
      <c r="D1331" s="39" t="s">
        <v>845</v>
      </c>
      <c r="E1331" s="39" t="s">
        <v>37</v>
      </c>
      <c r="F1331" s="39"/>
      <c r="G1331" s="43" t="s">
        <v>4517</v>
      </c>
      <c r="H1331" s="110">
        <v>1</v>
      </c>
    </row>
    <row r="1332" spans="1:8" ht="19.5" customHeight="1" x14ac:dyDescent="0.15">
      <c r="A1332" s="36">
        <v>1328</v>
      </c>
      <c r="B1332" s="43" t="s">
        <v>125</v>
      </c>
      <c r="C1332" s="38" t="s">
        <v>3261</v>
      </c>
      <c r="D1332" s="39" t="s">
        <v>4646</v>
      </c>
      <c r="E1332" s="39" t="s">
        <v>1630</v>
      </c>
      <c r="F1332" s="39" t="s">
        <v>655</v>
      </c>
      <c r="G1332" s="43" t="s">
        <v>2218</v>
      </c>
      <c r="H1332" s="111">
        <v>2</v>
      </c>
    </row>
    <row r="1333" spans="1:8" ht="19.5" customHeight="1" x14ac:dyDescent="0.15">
      <c r="A1333" s="36">
        <v>1329</v>
      </c>
      <c r="B1333" s="85" t="s">
        <v>125</v>
      </c>
      <c r="C1333" s="86" t="s">
        <v>7188</v>
      </c>
      <c r="D1333" s="86" t="s">
        <v>7189</v>
      </c>
      <c r="E1333" s="86" t="s">
        <v>6847</v>
      </c>
      <c r="F1333" s="103"/>
      <c r="G1333" s="85" t="s">
        <v>7190</v>
      </c>
      <c r="H1333" s="110">
        <v>2</v>
      </c>
    </row>
    <row r="1334" spans="1:8" ht="19.5" customHeight="1" x14ac:dyDescent="0.15">
      <c r="A1334" s="36">
        <v>1330</v>
      </c>
      <c r="B1334" s="43" t="s">
        <v>844</v>
      </c>
      <c r="C1334" s="38" t="s">
        <v>3262</v>
      </c>
      <c r="D1334" s="39" t="s">
        <v>845</v>
      </c>
      <c r="E1334" s="39" t="s">
        <v>163</v>
      </c>
      <c r="F1334" s="39" t="s">
        <v>846</v>
      </c>
      <c r="G1334" s="43" t="s">
        <v>2022</v>
      </c>
      <c r="H1334" s="110">
        <v>6</v>
      </c>
    </row>
    <row r="1335" spans="1:8" ht="19.5" customHeight="1" x14ac:dyDescent="0.15">
      <c r="A1335" s="36">
        <v>1331</v>
      </c>
      <c r="B1335" s="43" t="s">
        <v>20</v>
      </c>
      <c r="C1335" s="38" t="s">
        <v>3263</v>
      </c>
      <c r="D1335" s="36" t="s">
        <v>1786</v>
      </c>
      <c r="E1335" s="39" t="s">
        <v>5</v>
      </c>
      <c r="F1335" s="39" t="s">
        <v>21</v>
      </c>
      <c r="G1335" s="37" t="s">
        <v>4519</v>
      </c>
      <c r="H1335" s="110">
        <v>1</v>
      </c>
    </row>
    <row r="1336" spans="1:8" ht="19.5" customHeight="1" x14ac:dyDescent="0.15">
      <c r="A1336" s="36">
        <v>1332</v>
      </c>
      <c r="B1336" s="44" t="s">
        <v>3924</v>
      </c>
      <c r="C1336" s="38" t="s">
        <v>3937</v>
      </c>
      <c r="D1336" s="49" t="s">
        <v>1794</v>
      </c>
      <c r="E1336" s="38" t="s">
        <v>3951</v>
      </c>
      <c r="F1336" s="38" t="s">
        <v>3964</v>
      </c>
      <c r="G1336" s="47" t="s">
        <v>3974</v>
      </c>
      <c r="H1336" s="110">
        <v>1</v>
      </c>
    </row>
    <row r="1337" spans="1:8" ht="19.5" customHeight="1" x14ac:dyDescent="0.15">
      <c r="A1337" s="36">
        <v>1333</v>
      </c>
      <c r="B1337" s="95" t="s">
        <v>7696</v>
      </c>
      <c r="C1337" s="76" t="s">
        <v>7697</v>
      </c>
      <c r="D1337" s="76" t="s">
        <v>180</v>
      </c>
      <c r="E1337" s="76" t="s">
        <v>6855</v>
      </c>
      <c r="F1337" s="106" t="s">
        <v>7698</v>
      </c>
      <c r="G1337" s="83" t="s">
        <v>7699</v>
      </c>
      <c r="H1337" s="110">
        <v>4</v>
      </c>
    </row>
    <row r="1338" spans="1:8" ht="19.5" customHeight="1" x14ac:dyDescent="0.15">
      <c r="A1338" s="36">
        <v>1334</v>
      </c>
      <c r="B1338" s="55" t="s">
        <v>4704</v>
      </c>
      <c r="C1338" s="70" t="s">
        <v>4738</v>
      </c>
      <c r="D1338" s="70" t="s">
        <v>1798</v>
      </c>
      <c r="E1338" s="70" t="s">
        <v>4747</v>
      </c>
      <c r="F1338" s="70" t="s">
        <v>4753</v>
      </c>
      <c r="G1338" s="102" t="s">
        <v>4760</v>
      </c>
      <c r="H1338" s="109">
        <v>2</v>
      </c>
    </row>
    <row r="1339" spans="1:8" ht="19.5" customHeight="1" x14ac:dyDescent="0.15">
      <c r="A1339" s="36">
        <v>1335</v>
      </c>
      <c r="B1339" s="44" t="s">
        <v>4114</v>
      </c>
      <c r="C1339" s="38" t="s">
        <v>4134</v>
      </c>
      <c r="D1339" s="39" t="s">
        <v>4625</v>
      </c>
      <c r="E1339" s="38" t="s">
        <v>4151</v>
      </c>
      <c r="F1339" s="38" t="s">
        <v>4166</v>
      </c>
      <c r="G1339" s="44" t="s">
        <v>4182</v>
      </c>
      <c r="H1339" s="110">
        <v>1</v>
      </c>
    </row>
    <row r="1340" spans="1:8" ht="19.5" customHeight="1" x14ac:dyDescent="0.15">
      <c r="A1340" s="36">
        <v>1336</v>
      </c>
      <c r="B1340" s="43" t="s">
        <v>501</v>
      </c>
      <c r="C1340" s="38" t="s">
        <v>3264</v>
      </c>
      <c r="D1340" s="39" t="s">
        <v>4625</v>
      </c>
      <c r="E1340" s="39" t="s">
        <v>502</v>
      </c>
      <c r="F1340" s="39" t="s">
        <v>503</v>
      </c>
      <c r="G1340" s="43" t="s">
        <v>1936</v>
      </c>
      <c r="H1340" s="110">
        <v>2</v>
      </c>
    </row>
    <row r="1341" spans="1:8" ht="19.5" customHeight="1" x14ac:dyDescent="0.15">
      <c r="A1341" s="36">
        <v>1337</v>
      </c>
      <c r="B1341" s="55" t="s">
        <v>6122</v>
      </c>
      <c r="C1341" s="70" t="s">
        <v>6140</v>
      </c>
      <c r="D1341" s="70" t="s">
        <v>6147</v>
      </c>
      <c r="E1341" s="70" t="s">
        <v>6157</v>
      </c>
      <c r="F1341" s="70" t="s">
        <v>6175</v>
      </c>
      <c r="G1341" s="102" t="s">
        <v>6191</v>
      </c>
      <c r="H1341" s="109">
        <v>2</v>
      </c>
    </row>
    <row r="1342" spans="1:8" ht="19.5" customHeight="1" x14ac:dyDescent="0.15">
      <c r="A1342" s="36">
        <v>1338</v>
      </c>
      <c r="B1342" s="44" t="s">
        <v>3659</v>
      </c>
      <c r="C1342" s="38" t="s">
        <v>3662</v>
      </c>
      <c r="D1342" s="49" t="s">
        <v>1794</v>
      </c>
      <c r="E1342" s="38" t="s">
        <v>3665</v>
      </c>
      <c r="F1342" s="49" t="s">
        <v>4318</v>
      </c>
      <c r="G1342" s="47" t="s">
        <v>4609</v>
      </c>
      <c r="H1342" s="110">
        <v>4</v>
      </c>
    </row>
    <row r="1343" spans="1:8" ht="19.5" customHeight="1" x14ac:dyDescent="0.15">
      <c r="A1343" s="36">
        <v>1339</v>
      </c>
      <c r="B1343" s="43" t="s">
        <v>380</v>
      </c>
      <c r="C1343" s="38" t="s">
        <v>3265</v>
      </c>
      <c r="D1343" s="39" t="s">
        <v>4625</v>
      </c>
      <c r="E1343" s="39" t="s">
        <v>381</v>
      </c>
      <c r="F1343" s="39" t="s">
        <v>382</v>
      </c>
      <c r="G1343" s="37" t="s">
        <v>2320</v>
      </c>
      <c r="H1343" s="111">
        <v>5</v>
      </c>
    </row>
    <row r="1344" spans="1:8" ht="19.5" customHeight="1" x14ac:dyDescent="0.15">
      <c r="A1344" s="36">
        <v>1340</v>
      </c>
      <c r="B1344" s="55" t="s">
        <v>6425</v>
      </c>
      <c r="C1344" s="70" t="s">
        <v>6428</v>
      </c>
      <c r="D1344" s="70" t="s">
        <v>6431</v>
      </c>
      <c r="E1344" s="70" t="s">
        <v>6434</v>
      </c>
      <c r="F1344" s="70"/>
      <c r="G1344" s="102" t="s">
        <v>6439</v>
      </c>
      <c r="H1344" s="109">
        <v>2</v>
      </c>
    </row>
    <row r="1345" spans="1:8" ht="19.5" customHeight="1" x14ac:dyDescent="0.15">
      <c r="A1345" s="36">
        <v>1341</v>
      </c>
      <c r="B1345" s="55" t="s">
        <v>5220</v>
      </c>
      <c r="C1345" s="70" t="s">
        <v>5250</v>
      </c>
      <c r="D1345" s="70" t="s">
        <v>5266</v>
      </c>
      <c r="E1345" s="70" t="s">
        <v>5276</v>
      </c>
      <c r="F1345" s="70" t="s">
        <v>5296</v>
      </c>
      <c r="G1345" s="102" t="s">
        <v>5321</v>
      </c>
      <c r="H1345" s="109">
        <v>2</v>
      </c>
    </row>
    <row r="1346" spans="1:8" ht="19.5" customHeight="1" x14ac:dyDescent="0.15">
      <c r="A1346" s="36">
        <v>1342</v>
      </c>
      <c r="B1346" s="95" t="s">
        <v>8253</v>
      </c>
      <c r="C1346" s="76" t="s">
        <v>8254</v>
      </c>
      <c r="D1346" s="76" t="s">
        <v>58</v>
      </c>
      <c r="E1346" s="76" t="s">
        <v>6847</v>
      </c>
      <c r="F1346" s="83" t="s">
        <v>8255</v>
      </c>
      <c r="G1346" s="83" t="s">
        <v>8256</v>
      </c>
      <c r="H1346" s="110">
        <v>2</v>
      </c>
    </row>
    <row r="1347" spans="1:8" ht="19.5" customHeight="1" x14ac:dyDescent="0.15">
      <c r="A1347" s="36">
        <v>1343</v>
      </c>
      <c r="B1347" s="43" t="s">
        <v>471</v>
      </c>
      <c r="C1347" s="38" t="s">
        <v>3266</v>
      </c>
      <c r="D1347" s="39" t="s">
        <v>4625</v>
      </c>
      <c r="E1347" s="39" t="s">
        <v>472</v>
      </c>
      <c r="F1347" s="39" t="s">
        <v>473</v>
      </c>
      <c r="G1347" s="37" t="s">
        <v>2321</v>
      </c>
      <c r="H1347" s="110">
        <v>1</v>
      </c>
    </row>
    <row r="1348" spans="1:8" ht="19.5" customHeight="1" x14ac:dyDescent="0.15">
      <c r="A1348" s="36">
        <v>1344</v>
      </c>
      <c r="B1348" s="43" t="s">
        <v>474</v>
      </c>
      <c r="C1348" s="38" t="s">
        <v>3267</v>
      </c>
      <c r="D1348" s="39" t="s">
        <v>4625</v>
      </c>
      <c r="E1348" s="39" t="s">
        <v>475</v>
      </c>
      <c r="F1348" s="39" t="s">
        <v>476</v>
      </c>
      <c r="G1348" s="37" t="s">
        <v>2321</v>
      </c>
      <c r="H1348" s="110">
        <v>1</v>
      </c>
    </row>
    <row r="1349" spans="1:8" ht="19.5" customHeight="1" x14ac:dyDescent="0.15">
      <c r="A1349" s="36">
        <v>1345</v>
      </c>
      <c r="B1349" s="43" t="s">
        <v>482</v>
      </c>
      <c r="C1349" s="38" t="s">
        <v>3268</v>
      </c>
      <c r="D1349" s="39" t="s">
        <v>4625</v>
      </c>
      <c r="E1349" s="39" t="s">
        <v>472</v>
      </c>
      <c r="F1349" s="39" t="s">
        <v>483</v>
      </c>
      <c r="G1349" s="43" t="s">
        <v>1942</v>
      </c>
      <c r="H1349" s="110">
        <v>1</v>
      </c>
    </row>
    <row r="1350" spans="1:8" ht="19.5" customHeight="1" x14ac:dyDescent="0.15">
      <c r="A1350" s="36">
        <v>1346</v>
      </c>
      <c r="B1350" s="43" t="s">
        <v>469</v>
      </c>
      <c r="C1350" s="38" t="s">
        <v>3269</v>
      </c>
      <c r="D1350" s="39" t="s">
        <v>4625</v>
      </c>
      <c r="E1350" s="39" t="s">
        <v>1770</v>
      </c>
      <c r="F1350" s="39" t="s">
        <v>470</v>
      </c>
      <c r="G1350" s="37" t="s">
        <v>2322</v>
      </c>
      <c r="H1350" s="110">
        <v>1</v>
      </c>
    </row>
    <row r="1351" spans="1:8" ht="19.5" customHeight="1" x14ac:dyDescent="0.15">
      <c r="A1351" s="36">
        <v>1347</v>
      </c>
      <c r="B1351" s="43" t="s">
        <v>1163</v>
      </c>
      <c r="C1351" s="38" t="s">
        <v>3270</v>
      </c>
      <c r="D1351" s="39" t="s">
        <v>4632</v>
      </c>
      <c r="E1351" s="39" t="s">
        <v>472</v>
      </c>
      <c r="F1351" s="39" t="s">
        <v>1164</v>
      </c>
      <c r="G1351" s="43" t="s">
        <v>1961</v>
      </c>
      <c r="H1351" s="110">
        <v>1</v>
      </c>
    </row>
    <row r="1352" spans="1:8" ht="19.5" customHeight="1" x14ac:dyDescent="0.15">
      <c r="A1352" s="36">
        <v>1348</v>
      </c>
      <c r="B1352" s="43" t="s">
        <v>489</v>
      </c>
      <c r="C1352" s="38" t="s">
        <v>3271</v>
      </c>
      <c r="D1352" s="39" t="s">
        <v>4625</v>
      </c>
      <c r="E1352" s="39" t="s">
        <v>472</v>
      </c>
      <c r="F1352" s="39" t="s">
        <v>490</v>
      </c>
      <c r="G1352" s="37" t="s">
        <v>2323</v>
      </c>
      <c r="H1352" s="110">
        <v>1</v>
      </c>
    </row>
    <row r="1353" spans="1:8" ht="19.5" customHeight="1" x14ac:dyDescent="0.15">
      <c r="A1353" s="36">
        <v>1349</v>
      </c>
      <c r="B1353" s="43" t="s">
        <v>480</v>
      </c>
      <c r="C1353" s="38" t="s">
        <v>3272</v>
      </c>
      <c r="D1353" s="39" t="s">
        <v>4625</v>
      </c>
      <c r="E1353" s="39" t="s">
        <v>475</v>
      </c>
      <c r="F1353" s="39" t="s">
        <v>481</v>
      </c>
      <c r="G1353" s="37" t="s">
        <v>2321</v>
      </c>
      <c r="H1353" s="110">
        <v>1</v>
      </c>
    </row>
    <row r="1354" spans="1:8" ht="19.5" customHeight="1" x14ac:dyDescent="0.15">
      <c r="A1354" s="36">
        <v>1350</v>
      </c>
      <c r="B1354" s="43" t="s">
        <v>491</v>
      </c>
      <c r="C1354" s="38" t="s">
        <v>3273</v>
      </c>
      <c r="D1354" s="39" t="s">
        <v>4625</v>
      </c>
      <c r="E1354" s="39" t="s">
        <v>475</v>
      </c>
      <c r="F1354" s="39"/>
      <c r="G1354" s="37" t="s">
        <v>2324</v>
      </c>
      <c r="H1354" s="110">
        <v>1</v>
      </c>
    </row>
    <row r="1355" spans="1:8" ht="19.5" customHeight="1" x14ac:dyDescent="0.15">
      <c r="A1355" s="36">
        <v>1351</v>
      </c>
      <c r="B1355" s="43" t="s">
        <v>487</v>
      </c>
      <c r="C1355" s="38" t="s">
        <v>3274</v>
      </c>
      <c r="D1355" s="39" t="s">
        <v>4625</v>
      </c>
      <c r="E1355" s="39" t="s">
        <v>475</v>
      </c>
      <c r="F1355" s="39" t="s">
        <v>488</v>
      </c>
      <c r="G1355" s="37" t="s">
        <v>2321</v>
      </c>
      <c r="H1355" s="110">
        <v>1</v>
      </c>
    </row>
    <row r="1356" spans="1:8" ht="19.5" customHeight="1" x14ac:dyDescent="0.15">
      <c r="A1356" s="36">
        <v>1352</v>
      </c>
      <c r="B1356" s="43" t="s">
        <v>484</v>
      </c>
      <c r="C1356" s="38" t="s">
        <v>3275</v>
      </c>
      <c r="D1356" s="39" t="s">
        <v>4625</v>
      </c>
      <c r="E1356" s="39" t="s">
        <v>485</v>
      </c>
      <c r="F1356" s="39" t="s">
        <v>486</v>
      </c>
      <c r="G1356" s="37" t="s">
        <v>2321</v>
      </c>
      <c r="H1356" s="110">
        <v>1</v>
      </c>
    </row>
    <row r="1357" spans="1:8" ht="19.5" customHeight="1" x14ac:dyDescent="0.15">
      <c r="A1357" s="36">
        <v>1353</v>
      </c>
      <c r="B1357" s="95" t="s">
        <v>7692</v>
      </c>
      <c r="C1357" s="76" t="s">
        <v>7693</v>
      </c>
      <c r="D1357" s="76" t="s">
        <v>180</v>
      </c>
      <c r="E1357" s="76" t="s">
        <v>6855</v>
      </c>
      <c r="F1357" s="106" t="s">
        <v>7694</v>
      </c>
      <c r="G1357" s="83" t="s">
        <v>7695</v>
      </c>
      <c r="H1357" s="110">
        <v>4</v>
      </c>
    </row>
    <row r="1358" spans="1:8" ht="19.5" customHeight="1" x14ac:dyDescent="0.15">
      <c r="A1358" s="36">
        <v>1354</v>
      </c>
      <c r="B1358" s="43" t="s">
        <v>1287</v>
      </c>
      <c r="C1358" s="38" t="s">
        <v>3276</v>
      </c>
      <c r="D1358" s="39" t="s">
        <v>180</v>
      </c>
      <c r="E1358" s="39" t="s">
        <v>2655</v>
      </c>
      <c r="F1358" s="39" t="s">
        <v>1288</v>
      </c>
      <c r="G1358" s="37" t="s">
        <v>2411</v>
      </c>
      <c r="H1358" s="110">
        <v>6</v>
      </c>
    </row>
    <row r="1359" spans="1:8" ht="19.5" customHeight="1" x14ac:dyDescent="0.15">
      <c r="A1359" s="36">
        <v>1355</v>
      </c>
      <c r="B1359" s="43" t="s">
        <v>1571</v>
      </c>
      <c r="C1359" s="38" t="s">
        <v>3277</v>
      </c>
      <c r="D1359" s="39" t="s">
        <v>1458</v>
      </c>
      <c r="E1359" s="39" t="s">
        <v>1572</v>
      </c>
      <c r="F1359" s="39" t="s">
        <v>4317</v>
      </c>
      <c r="G1359" s="43" t="s">
        <v>1932</v>
      </c>
      <c r="H1359" s="110">
        <v>1</v>
      </c>
    </row>
    <row r="1360" spans="1:8" ht="19.5" customHeight="1" x14ac:dyDescent="0.15">
      <c r="A1360" s="36">
        <v>1356</v>
      </c>
      <c r="B1360" s="50" t="s">
        <v>4472</v>
      </c>
      <c r="C1360" s="38" t="s">
        <v>4478</v>
      </c>
      <c r="D1360" s="39" t="s">
        <v>4646</v>
      </c>
      <c r="E1360" s="38" t="s">
        <v>4485</v>
      </c>
      <c r="F1360" s="36" t="s">
        <v>4489</v>
      </c>
      <c r="G1360" s="50" t="s">
        <v>2311</v>
      </c>
      <c r="H1360" s="111">
        <v>1</v>
      </c>
    </row>
    <row r="1361" spans="1:8" ht="19.5" customHeight="1" x14ac:dyDescent="0.15">
      <c r="A1361" s="36">
        <v>1357</v>
      </c>
      <c r="B1361" s="44" t="s">
        <v>4086</v>
      </c>
      <c r="C1361" s="38" t="s">
        <v>4093</v>
      </c>
      <c r="D1361" s="39" t="s">
        <v>4625</v>
      </c>
      <c r="E1361" s="38" t="s">
        <v>4072</v>
      </c>
      <c r="F1361" s="38" t="s">
        <v>4079</v>
      </c>
      <c r="G1361" s="47" t="s">
        <v>4102</v>
      </c>
      <c r="H1361" s="110">
        <v>1</v>
      </c>
    </row>
    <row r="1362" spans="1:8" ht="19.5" customHeight="1" x14ac:dyDescent="0.15">
      <c r="A1362" s="36">
        <v>1358</v>
      </c>
      <c r="B1362" s="44" t="s">
        <v>4521</v>
      </c>
      <c r="C1362" s="38" t="s">
        <v>4526</v>
      </c>
      <c r="D1362" s="36" t="s">
        <v>1794</v>
      </c>
      <c r="E1362" s="38" t="s">
        <v>4533</v>
      </c>
      <c r="F1362" s="36"/>
      <c r="G1362" s="44" t="s">
        <v>4542</v>
      </c>
      <c r="H1362" s="111">
        <v>7</v>
      </c>
    </row>
    <row r="1363" spans="1:8" ht="19.5" customHeight="1" x14ac:dyDescent="0.15">
      <c r="A1363" s="36">
        <v>1359</v>
      </c>
      <c r="B1363" s="44" t="s">
        <v>4018</v>
      </c>
      <c r="C1363" s="38" t="s">
        <v>4019</v>
      </c>
      <c r="D1363" s="39" t="s">
        <v>4625</v>
      </c>
      <c r="E1363" s="38" t="s">
        <v>4020</v>
      </c>
      <c r="F1363" s="38" t="s">
        <v>4021</v>
      </c>
      <c r="G1363" s="47" t="s">
        <v>4022</v>
      </c>
      <c r="H1363" s="110">
        <v>2</v>
      </c>
    </row>
    <row r="1364" spans="1:8" ht="19.5" customHeight="1" x14ac:dyDescent="0.15">
      <c r="A1364" s="36">
        <v>1360</v>
      </c>
      <c r="B1364" s="43" t="s">
        <v>543</v>
      </c>
      <c r="C1364" s="38" t="s">
        <v>3278</v>
      </c>
      <c r="D1364" s="39" t="s">
        <v>4646</v>
      </c>
      <c r="E1364" s="39" t="s">
        <v>223</v>
      </c>
      <c r="F1364" s="39" t="s">
        <v>544</v>
      </c>
      <c r="G1364" s="37" t="s">
        <v>2228</v>
      </c>
      <c r="H1364" s="110">
        <v>2</v>
      </c>
    </row>
    <row r="1365" spans="1:8" ht="19.5" customHeight="1" x14ac:dyDescent="0.15">
      <c r="A1365" s="36">
        <v>1361</v>
      </c>
      <c r="B1365" s="95" t="s">
        <v>7871</v>
      </c>
      <c r="C1365" s="76" t="s">
        <v>7872</v>
      </c>
      <c r="D1365" s="76" t="s">
        <v>8269</v>
      </c>
      <c r="E1365" s="76" t="s">
        <v>6852</v>
      </c>
      <c r="F1365" s="106" t="s">
        <v>7873</v>
      </c>
      <c r="G1365" s="83" t="s">
        <v>7874</v>
      </c>
      <c r="H1365" s="110">
        <v>1</v>
      </c>
    </row>
    <row r="1366" spans="1:8" ht="19.5" customHeight="1" x14ac:dyDescent="0.15">
      <c r="A1366" s="36">
        <v>1362</v>
      </c>
      <c r="B1366" s="55" t="s">
        <v>6376</v>
      </c>
      <c r="C1366" s="70" t="s">
        <v>6378</v>
      </c>
      <c r="D1366" s="70" t="s">
        <v>6380</v>
      </c>
      <c r="E1366" s="70" t="s">
        <v>6382</v>
      </c>
      <c r="F1366" s="70"/>
      <c r="G1366" s="102" t="s">
        <v>6385</v>
      </c>
      <c r="H1366" s="109">
        <v>7</v>
      </c>
    </row>
    <row r="1367" spans="1:8" ht="19.5" customHeight="1" x14ac:dyDescent="0.15">
      <c r="A1367" s="36">
        <v>1363</v>
      </c>
      <c r="B1367" s="44" t="s">
        <v>4559</v>
      </c>
      <c r="C1367" s="38" t="s">
        <v>4560</v>
      </c>
      <c r="D1367" s="39" t="s">
        <v>4646</v>
      </c>
      <c r="E1367" s="38" t="s">
        <v>4563</v>
      </c>
      <c r="F1367" s="38" t="s">
        <v>4561</v>
      </c>
      <c r="G1367" s="50" t="s">
        <v>4562</v>
      </c>
      <c r="H1367" s="111">
        <v>1</v>
      </c>
    </row>
    <row r="1368" spans="1:8" ht="19.5" customHeight="1" x14ac:dyDescent="0.15">
      <c r="A1368" s="36">
        <v>1364</v>
      </c>
      <c r="B1368" s="55" t="s">
        <v>6447</v>
      </c>
      <c r="C1368" s="70" t="s">
        <v>6448</v>
      </c>
      <c r="D1368" s="70" t="s">
        <v>6449</v>
      </c>
      <c r="E1368" s="70" t="s">
        <v>6450</v>
      </c>
      <c r="F1368" s="70" t="s">
        <v>6451</v>
      </c>
      <c r="G1368" s="102" t="s">
        <v>6452</v>
      </c>
      <c r="H1368" s="109">
        <v>1</v>
      </c>
    </row>
    <row r="1369" spans="1:8" ht="19.5" customHeight="1" x14ac:dyDescent="0.15">
      <c r="A1369" s="36">
        <v>1365</v>
      </c>
      <c r="B1369" s="55" t="s">
        <v>6574</v>
      </c>
      <c r="C1369" s="38" t="s">
        <v>6575</v>
      </c>
      <c r="D1369" s="39" t="s">
        <v>6576</v>
      </c>
      <c r="E1369" s="39" t="s">
        <v>6577</v>
      </c>
      <c r="F1369" s="39" t="s">
        <v>6578</v>
      </c>
      <c r="G1369" s="43" t="s">
        <v>6579</v>
      </c>
      <c r="H1369" s="110">
        <v>4</v>
      </c>
    </row>
    <row r="1370" spans="1:8" ht="19.5" customHeight="1" x14ac:dyDescent="0.15">
      <c r="A1370" s="36">
        <v>1366</v>
      </c>
      <c r="B1370" s="55" t="s">
        <v>6054</v>
      </c>
      <c r="C1370" s="70" t="s">
        <v>6069</v>
      </c>
      <c r="D1370" s="70" t="s">
        <v>6073</v>
      </c>
      <c r="E1370" s="70" t="s">
        <v>3829</v>
      </c>
      <c r="F1370" s="70" t="s">
        <v>6094</v>
      </c>
      <c r="G1370" s="102" t="s">
        <v>6107</v>
      </c>
      <c r="H1370" s="109">
        <v>1</v>
      </c>
    </row>
    <row r="1371" spans="1:8" ht="19.5" customHeight="1" x14ac:dyDescent="0.15">
      <c r="A1371" s="36">
        <v>1367</v>
      </c>
      <c r="B1371" s="95" t="s">
        <v>7717</v>
      </c>
      <c r="C1371" s="76" t="s">
        <v>7718</v>
      </c>
      <c r="D1371" s="76" t="s">
        <v>105</v>
      </c>
      <c r="E1371" s="76" t="s">
        <v>6852</v>
      </c>
      <c r="F1371" s="106" t="s">
        <v>7719</v>
      </c>
      <c r="G1371" s="83" t="s">
        <v>7720</v>
      </c>
      <c r="H1371" s="110">
        <v>1</v>
      </c>
    </row>
    <row r="1372" spans="1:8" ht="19.5" customHeight="1" x14ac:dyDescent="0.15">
      <c r="A1372" s="36">
        <v>1368</v>
      </c>
      <c r="B1372" s="55" t="s">
        <v>5486</v>
      </c>
      <c r="C1372" s="70" t="s">
        <v>5592</v>
      </c>
      <c r="D1372" s="70" t="s">
        <v>5552</v>
      </c>
      <c r="E1372" s="70" t="s">
        <v>5600</v>
      </c>
      <c r="F1372" s="70" t="s">
        <v>5605</v>
      </c>
      <c r="G1372" s="102" t="s">
        <v>5614</v>
      </c>
      <c r="H1372" s="109">
        <v>1</v>
      </c>
    </row>
    <row r="1373" spans="1:8" ht="19.5" customHeight="1" x14ac:dyDescent="0.15">
      <c r="A1373" s="36">
        <v>1369</v>
      </c>
      <c r="B1373" s="55" t="s">
        <v>6475</v>
      </c>
      <c r="C1373" s="70" t="s">
        <v>6476</v>
      </c>
      <c r="D1373" s="70" t="s">
        <v>6472</v>
      </c>
      <c r="E1373" s="70" t="s">
        <v>6477</v>
      </c>
      <c r="F1373" s="70" t="s">
        <v>6478</v>
      </c>
      <c r="G1373" s="102" t="s">
        <v>6479</v>
      </c>
      <c r="H1373" s="109">
        <v>6</v>
      </c>
    </row>
    <row r="1374" spans="1:8" ht="19.5" customHeight="1" x14ac:dyDescent="0.15">
      <c r="A1374" s="36">
        <v>1370</v>
      </c>
      <c r="B1374" s="55" t="s">
        <v>6399</v>
      </c>
      <c r="C1374" s="70" t="s">
        <v>6400</v>
      </c>
      <c r="D1374" s="70" t="s">
        <v>6401</v>
      </c>
      <c r="E1374" s="70" t="s">
        <v>6402</v>
      </c>
      <c r="F1374" s="70" t="s">
        <v>6403</v>
      </c>
      <c r="G1374" s="102" t="s">
        <v>6404</v>
      </c>
      <c r="H1374" s="109">
        <v>6</v>
      </c>
    </row>
    <row r="1375" spans="1:8" ht="19.5" customHeight="1" x14ac:dyDescent="0.15">
      <c r="A1375" s="36">
        <v>1371</v>
      </c>
      <c r="B1375" s="55" t="s">
        <v>4887</v>
      </c>
      <c r="C1375" s="70" t="s">
        <v>4951</v>
      </c>
      <c r="D1375" s="70" t="s">
        <v>5011</v>
      </c>
      <c r="E1375" s="70" t="s">
        <v>5021</v>
      </c>
      <c r="F1375" s="70" t="s">
        <v>5078</v>
      </c>
      <c r="G1375" s="102" t="s">
        <v>5110</v>
      </c>
      <c r="H1375" s="109">
        <v>6</v>
      </c>
    </row>
    <row r="1376" spans="1:8" ht="19.5" customHeight="1" x14ac:dyDescent="0.15">
      <c r="A1376" s="36">
        <v>1372</v>
      </c>
      <c r="B1376" s="75" t="s">
        <v>6848</v>
      </c>
      <c r="C1376" s="76" t="s">
        <v>6849</v>
      </c>
      <c r="D1376" s="76" t="s">
        <v>6846</v>
      </c>
      <c r="E1376" s="76" t="s">
        <v>6847</v>
      </c>
      <c r="F1376" s="76" t="s">
        <v>6945</v>
      </c>
      <c r="G1376" s="75" t="s">
        <v>6913</v>
      </c>
      <c r="H1376" s="110">
        <v>2</v>
      </c>
    </row>
    <row r="1377" spans="1:8" ht="19.5" customHeight="1" x14ac:dyDescent="0.15">
      <c r="A1377" s="36">
        <v>1373</v>
      </c>
      <c r="B1377" s="55" t="s">
        <v>4921</v>
      </c>
      <c r="C1377" s="70" t="s">
        <v>4985</v>
      </c>
      <c r="D1377" s="70" t="s">
        <v>5012</v>
      </c>
      <c r="E1377" s="70" t="s">
        <v>2635</v>
      </c>
      <c r="F1377" s="70" t="s">
        <v>5099</v>
      </c>
      <c r="G1377" s="102" t="s">
        <v>5144</v>
      </c>
      <c r="H1377" s="109">
        <v>1</v>
      </c>
    </row>
    <row r="1378" spans="1:8" ht="19.5" customHeight="1" x14ac:dyDescent="0.15">
      <c r="A1378" s="36">
        <v>1374</v>
      </c>
      <c r="B1378" s="43" t="s">
        <v>1349</v>
      </c>
      <c r="C1378" s="38" t="s">
        <v>3279</v>
      </c>
      <c r="D1378" s="39" t="s">
        <v>4625</v>
      </c>
      <c r="E1378" s="39" t="s">
        <v>1350</v>
      </c>
      <c r="F1378" s="39" t="s">
        <v>1351</v>
      </c>
      <c r="G1378" s="37" t="s">
        <v>2302</v>
      </c>
      <c r="H1378" s="110">
        <v>1</v>
      </c>
    </row>
    <row r="1379" spans="1:8" ht="19.5" customHeight="1" x14ac:dyDescent="0.15">
      <c r="A1379" s="36">
        <v>1375</v>
      </c>
      <c r="B1379" s="43" t="s">
        <v>1579</v>
      </c>
      <c r="C1379" s="38" t="s">
        <v>3280</v>
      </c>
      <c r="D1379" s="39" t="s">
        <v>1458</v>
      </c>
      <c r="E1379" s="39" t="s">
        <v>135</v>
      </c>
      <c r="F1379" s="39" t="s">
        <v>1580</v>
      </c>
      <c r="G1379" s="43" t="s">
        <v>1931</v>
      </c>
      <c r="H1379" s="110">
        <v>2</v>
      </c>
    </row>
    <row r="1380" spans="1:8" ht="19.5" customHeight="1" x14ac:dyDescent="0.15">
      <c r="A1380" s="36">
        <v>1376</v>
      </c>
      <c r="B1380" s="44" t="s">
        <v>2672</v>
      </c>
      <c r="C1380" s="38" t="s">
        <v>3607</v>
      </c>
      <c r="D1380" s="39" t="s">
        <v>2677</v>
      </c>
      <c r="E1380" s="39" t="s">
        <v>2688</v>
      </c>
      <c r="F1380" s="39" t="s">
        <v>2683</v>
      </c>
      <c r="G1380" s="89" t="s">
        <v>2701</v>
      </c>
      <c r="H1380" s="110">
        <v>2</v>
      </c>
    </row>
    <row r="1381" spans="1:8" ht="19.5" customHeight="1" x14ac:dyDescent="0.15">
      <c r="A1381" s="36">
        <v>1377</v>
      </c>
      <c r="B1381" s="85" t="s">
        <v>7278</v>
      </c>
      <c r="C1381" s="86" t="s">
        <v>6967</v>
      </c>
      <c r="D1381" s="86" t="s">
        <v>1458</v>
      </c>
      <c r="E1381" s="86" t="s">
        <v>6847</v>
      </c>
      <c r="F1381" s="103" t="s">
        <v>7394</v>
      </c>
      <c r="G1381" s="85" t="s">
        <v>7279</v>
      </c>
      <c r="H1381" s="110">
        <v>2</v>
      </c>
    </row>
    <row r="1382" spans="1:8" ht="19.5" customHeight="1" x14ac:dyDescent="0.15">
      <c r="A1382" s="36">
        <v>1378</v>
      </c>
      <c r="B1382" s="55" t="s">
        <v>4652</v>
      </c>
      <c r="C1382" s="70" t="s">
        <v>4653</v>
      </c>
      <c r="D1382" s="70" t="s">
        <v>4654</v>
      </c>
      <c r="E1382" s="70" t="s">
        <v>4655</v>
      </c>
      <c r="F1382" s="70" t="s">
        <v>4656</v>
      </c>
      <c r="G1382" s="102" t="s">
        <v>4657</v>
      </c>
      <c r="H1382" s="109">
        <v>7</v>
      </c>
    </row>
    <row r="1383" spans="1:8" ht="19.5" customHeight="1" x14ac:dyDescent="0.15">
      <c r="A1383" s="36">
        <v>1379</v>
      </c>
      <c r="B1383" s="44" t="s">
        <v>4522</v>
      </c>
      <c r="C1383" s="38" t="s">
        <v>4527</v>
      </c>
      <c r="D1383" s="39" t="s">
        <v>4646</v>
      </c>
      <c r="E1383" s="38" t="s">
        <v>4534</v>
      </c>
      <c r="F1383" s="38" t="s">
        <v>4538</v>
      </c>
      <c r="G1383" s="44" t="s">
        <v>4543</v>
      </c>
      <c r="H1383" s="110">
        <v>1</v>
      </c>
    </row>
    <row r="1384" spans="1:8" ht="19.5" customHeight="1" x14ac:dyDescent="0.15">
      <c r="A1384" s="36">
        <v>1380</v>
      </c>
      <c r="B1384" s="75" t="s">
        <v>6969</v>
      </c>
      <c r="C1384" s="76" t="s">
        <v>6970</v>
      </c>
      <c r="D1384" s="76" t="s">
        <v>1458</v>
      </c>
      <c r="E1384" s="76" t="s">
        <v>6884</v>
      </c>
      <c r="F1384" s="76" t="s">
        <v>7016</v>
      </c>
      <c r="G1384" s="75" t="s">
        <v>6971</v>
      </c>
      <c r="H1384" s="110">
        <v>7</v>
      </c>
    </row>
    <row r="1385" spans="1:8" ht="19.5" customHeight="1" x14ac:dyDescent="0.15">
      <c r="A1385" s="36">
        <v>1381</v>
      </c>
      <c r="B1385" s="43" t="s">
        <v>1141</v>
      </c>
      <c r="C1385" s="38" t="s">
        <v>3281</v>
      </c>
      <c r="D1385" s="39" t="s">
        <v>845</v>
      </c>
      <c r="E1385" s="39" t="s">
        <v>37</v>
      </c>
      <c r="F1385" s="39" t="s">
        <v>1142</v>
      </c>
      <c r="G1385" s="43" t="s">
        <v>4517</v>
      </c>
      <c r="H1385" s="110">
        <v>1</v>
      </c>
    </row>
    <row r="1386" spans="1:8" ht="19.5" customHeight="1" x14ac:dyDescent="0.15">
      <c r="A1386" s="36">
        <v>1382</v>
      </c>
      <c r="B1386" s="43" t="s">
        <v>1774</v>
      </c>
      <c r="C1386" s="38" t="s">
        <v>3282</v>
      </c>
      <c r="D1386" s="49" t="s">
        <v>1800</v>
      </c>
      <c r="E1386" s="39" t="s">
        <v>135</v>
      </c>
      <c r="F1386" s="39" t="s">
        <v>1775</v>
      </c>
      <c r="G1386" s="43" t="s">
        <v>4629</v>
      </c>
      <c r="H1386" s="110">
        <v>2</v>
      </c>
    </row>
    <row r="1387" spans="1:8" ht="19.5" customHeight="1" x14ac:dyDescent="0.15">
      <c r="A1387" s="36">
        <v>1383</v>
      </c>
      <c r="B1387" s="95" t="s">
        <v>8091</v>
      </c>
      <c r="C1387" s="76" t="s">
        <v>3035</v>
      </c>
      <c r="D1387" s="76" t="s">
        <v>6829</v>
      </c>
      <c r="E1387" s="76" t="s">
        <v>6844</v>
      </c>
      <c r="F1387" s="83"/>
      <c r="G1387" s="83" t="s">
        <v>7344</v>
      </c>
      <c r="H1387" s="110">
        <v>5</v>
      </c>
    </row>
    <row r="1388" spans="1:8" ht="19.5" customHeight="1" x14ac:dyDescent="0.15">
      <c r="A1388" s="36">
        <v>1384</v>
      </c>
      <c r="B1388" s="75" t="s">
        <v>7074</v>
      </c>
      <c r="C1388" s="76" t="s">
        <v>7075</v>
      </c>
      <c r="D1388" s="76" t="s">
        <v>225</v>
      </c>
      <c r="E1388" s="76" t="s">
        <v>6852</v>
      </c>
      <c r="F1388" s="82"/>
      <c r="G1388" s="75" t="s">
        <v>7076</v>
      </c>
      <c r="H1388" s="110">
        <v>1</v>
      </c>
    </row>
    <row r="1389" spans="1:8" ht="19.5" customHeight="1" x14ac:dyDescent="0.15">
      <c r="A1389" s="36">
        <v>1385</v>
      </c>
      <c r="B1389" s="55" t="s">
        <v>4726</v>
      </c>
      <c r="C1389" s="70" t="s">
        <v>4814</v>
      </c>
      <c r="D1389" s="70" t="s">
        <v>4780</v>
      </c>
      <c r="E1389" s="70" t="s">
        <v>4827</v>
      </c>
      <c r="F1389" s="70" t="s">
        <v>4840</v>
      </c>
      <c r="G1389" s="102" t="s">
        <v>4849</v>
      </c>
      <c r="H1389" s="109">
        <v>1</v>
      </c>
    </row>
    <row r="1390" spans="1:8" ht="19.5" customHeight="1" x14ac:dyDescent="0.15">
      <c r="A1390" s="36">
        <v>1386</v>
      </c>
      <c r="B1390" s="43" t="s">
        <v>1090</v>
      </c>
      <c r="C1390" s="38" t="s">
        <v>3283</v>
      </c>
      <c r="D1390" s="39" t="s">
        <v>845</v>
      </c>
      <c r="E1390" s="39" t="s">
        <v>1036</v>
      </c>
      <c r="F1390" s="39" t="s">
        <v>1091</v>
      </c>
      <c r="G1390" s="43" t="s">
        <v>4517</v>
      </c>
      <c r="H1390" s="110">
        <v>1</v>
      </c>
    </row>
    <row r="1391" spans="1:8" ht="19.5" customHeight="1" x14ac:dyDescent="0.15">
      <c r="A1391" s="36">
        <v>1387</v>
      </c>
      <c r="B1391" s="43" t="s">
        <v>288</v>
      </c>
      <c r="C1391" s="38" t="s">
        <v>3284</v>
      </c>
      <c r="D1391" s="39" t="s">
        <v>4645</v>
      </c>
      <c r="E1391" s="39" t="s">
        <v>289</v>
      </c>
      <c r="F1391" s="39" t="s">
        <v>290</v>
      </c>
      <c r="G1391" s="37" t="s">
        <v>2504</v>
      </c>
      <c r="H1391" s="110">
        <v>1</v>
      </c>
    </row>
    <row r="1392" spans="1:8" ht="19.5" customHeight="1" x14ac:dyDescent="0.15">
      <c r="A1392" s="36">
        <v>1388</v>
      </c>
      <c r="B1392" s="44" t="s">
        <v>4331</v>
      </c>
      <c r="C1392" s="38" t="s">
        <v>4335</v>
      </c>
      <c r="D1392" s="49" t="s">
        <v>1794</v>
      </c>
      <c r="E1392" s="38" t="s">
        <v>4324</v>
      </c>
      <c r="F1392" s="38" t="s">
        <v>4342</v>
      </c>
      <c r="G1392" s="44" t="s">
        <v>4578</v>
      </c>
      <c r="H1392" s="110">
        <v>7</v>
      </c>
    </row>
    <row r="1393" spans="1:8" ht="19.5" customHeight="1" x14ac:dyDescent="0.15">
      <c r="A1393" s="36">
        <v>1389</v>
      </c>
      <c r="B1393" s="95" t="s">
        <v>8152</v>
      </c>
      <c r="C1393" s="76" t="s">
        <v>8153</v>
      </c>
      <c r="D1393" s="76" t="s">
        <v>6829</v>
      </c>
      <c r="E1393" s="76" t="s">
        <v>6852</v>
      </c>
      <c r="F1393" s="83"/>
      <c r="G1393" s="83" t="s">
        <v>8154</v>
      </c>
      <c r="H1393" s="110">
        <v>1</v>
      </c>
    </row>
    <row r="1394" spans="1:8" ht="19.5" customHeight="1" x14ac:dyDescent="0.15">
      <c r="A1394" s="36">
        <v>1390</v>
      </c>
      <c r="B1394" s="59" t="s">
        <v>6640</v>
      </c>
      <c r="C1394" s="57" t="s">
        <v>6661</v>
      </c>
      <c r="D1394" s="57" t="s">
        <v>6660</v>
      </c>
      <c r="E1394" s="57" t="s">
        <v>6655</v>
      </c>
      <c r="F1394" s="57"/>
      <c r="G1394" s="59" t="s">
        <v>6662</v>
      </c>
      <c r="H1394" s="110">
        <v>2</v>
      </c>
    </row>
    <row r="1395" spans="1:8" ht="19.5" customHeight="1" x14ac:dyDescent="0.15">
      <c r="A1395" s="36">
        <v>1391</v>
      </c>
      <c r="B1395" s="43" t="s">
        <v>51</v>
      </c>
      <c r="C1395" s="38" t="s">
        <v>3285</v>
      </c>
      <c r="D1395" s="36" t="s">
        <v>1786</v>
      </c>
      <c r="E1395" s="39" t="s">
        <v>52</v>
      </c>
      <c r="F1395" s="39"/>
      <c r="G1395" s="37" t="s">
        <v>4519</v>
      </c>
      <c r="H1395" s="110">
        <v>1</v>
      </c>
    </row>
    <row r="1396" spans="1:8" ht="19.5" customHeight="1" x14ac:dyDescent="0.15">
      <c r="A1396" s="36">
        <v>1392</v>
      </c>
      <c r="B1396" s="43" t="s">
        <v>1725</v>
      </c>
      <c r="C1396" s="38" t="s">
        <v>3286</v>
      </c>
      <c r="D1396" s="39" t="s">
        <v>4646</v>
      </c>
      <c r="E1396" s="39" t="s">
        <v>1726</v>
      </c>
      <c r="F1396" s="39" t="s">
        <v>1727</v>
      </c>
      <c r="G1396" s="43" t="s">
        <v>2219</v>
      </c>
      <c r="H1396" s="110">
        <v>1</v>
      </c>
    </row>
    <row r="1397" spans="1:8" ht="19.5" customHeight="1" x14ac:dyDescent="0.15">
      <c r="A1397" s="36">
        <v>1393</v>
      </c>
      <c r="B1397" s="43" t="s">
        <v>1863</v>
      </c>
      <c r="C1397" s="38" t="s">
        <v>3287</v>
      </c>
      <c r="D1397" s="39" t="s">
        <v>1856</v>
      </c>
      <c r="E1397" s="39" t="s">
        <v>122</v>
      </c>
      <c r="F1397" s="39" t="s">
        <v>4302</v>
      </c>
      <c r="G1397" s="43" t="s">
        <v>4599</v>
      </c>
      <c r="H1397" s="110">
        <v>2</v>
      </c>
    </row>
    <row r="1398" spans="1:8" ht="19.5" customHeight="1" x14ac:dyDescent="0.15">
      <c r="A1398" s="36">
        <v>1394</v>
      </c>
      <c r="B1398" s="44" t="s">
        <v>2539</v>
      </c>
      <c r="C1398" s="38" t="s">
        <v>3282</v>
      </c>
      <c r="D1398" s="49" t="s">
        <v>2533</v>
      </c>
      <c r="E1398" s="38" t="s">
        <v>2546</v>
      </c>
      <c r="F1398" s="49" t="s">
        <v>2552</v>
      </c>
      <c r="G1398" s="44" t="s">
        <v>4584</v>
      </c>
      <c r="H1398" s="110">
        <v>2</v>
      </c>
    </row>
    <row r="1399" spans="1:8" ht="19.5" customHeight="1" x14ac:dyDescent="0.15">
      <c r="A1399" s="36">
        <v>1395</v>
      </c>
      <c r="B1399" s="43" t="s">
        <v>731</v>
      </c>
      <c r="C1399" s="38" t="s">
        <v>3288</v>
      </c>
      <c r="D1399" s="39" t="s">
        <v>4646</v>
      </c>
      <c r="E1399" s="39" t="s">
        <v>732</v>
      </c>
      <c r="F1399" s="39" t="s">
        <v>733</v>
      </c>
      <c r="G1399" s="37" t="s">
        <v>2220</v>
      </c>
      <c r="H1399" s="110">
        <v>4</v>
      </c>
    </row>
    <row r="1400" spans="1:8" ht="19.5" customHeight="1" x14ac:dyDescent="0.15">
      <c r="A1400" s="36">
        <v>1396</v>
      </c>
      <c r="B1400" s="44" t="s">
        <v>3590</v>
      </c>
      <c r="C1400" s="38" t="s">
        <v>3591</v>
      </c>
      <c r="D1400" s="36" t="s">
        <v>1786</v>
      </c>
      <c r="E1400" s="38" t="s">
        <v>3592</v>
      </c>
      <c r="F1400" s="38" t="s">
        <v>3593</v>
      </c>
      <c r="G1400" s="47" t="s">
        <v>3594</v>
      </c>
      <c r="H1400" s="110">
        <v>2</v>
      </c>
    </row>
    <row r="1401" spans="1:8" ht="19.5" customHeight="1" x14ac:dyDescent="0.15">
      <c r="A1401" s="36">
        <v>1397</v>
      </c>
      <c r="B1401" s="43" t="s">
        <v>896</v>
      </c>
      <c r="C1401" s="38" t="s">
        <v>3289</v>
      </c>
      <c r="D1401" s="39" t="s">
        <v>845</v>
      </c>
      <c r="E1401" s="39" t="s">
        <v>179</v>
      </c>
      <c r="F1401" s="39" t="s">
        <v>897</v>
      </c>
      <c r="G1401" s="43" t="s">
        <v>2009</v>
      </c>
      <c r="H1401" s="110">
        <v>4</v>
      </c>
    </row>
    <row r="1402" spans="1:8" ht="19.5" customHeight="1" x14ac:dyDescent="0.15">
      <c r="A1402" s="36">
        <v>1398</v>
      </c>
      <c r="B1402" s="88" t="s">
        <v>7637</v>
      </c>
      <c r="C1402" s="96" t="s">
        <v>7638</v>
      </c>
      <c r="D1402" s="96" t="s">
        <v>180</v>
      </c>
      <c r="E1402" s="96" t="s">
        <v>6852</v>
      </c>
      <c r="F1402" s="96" t="s">
        <v>7639</v>
      </c>
      <c r="G1402" s="101" t="s">
        <v>7640</v>
      </c>
      <c r="H1402" s="109">
        <v>1</v>
      </c>
    </row>
    <row r="1403" spans="1:8" ht="19.5" customHeight="1" x14ac:dyDescent="0.15">
      <c r="A1403" s="36">
        <v>1399</v>
      </c>
      <c r="B1403" s="95" t="s">
        <v>7951</v>
      </c>
      <c r="C1403" s="76" t="s">
        <v>7952</v>
      </c>
      <c r="D1403" s="76" t="s">
        <v>1458</v>
      </c>
      <c r="E1403" s="76" t="s">
        <v>6847</v>
      </c>
      <c r="F1403" s="83"/>
      <c r="G1403" s="83" t="s">
        <v>7953</v>
      </c>
      <c r="H1403" s="110">
        <v>2</v>
      </c>
    </row>
    <row r="1404" spans="1:8" ht="19.5" customHeight="1" x14ac:dyDescent="0.15">
      <c r="A1404" s="36">
        <v>1400</v>
      </c>
      <c r="B1404" s="55" t="s">
        <v>4893</v>
      </c>
      <c r="C1404" s="70" t="s">
        <v>4957</v>
      </c>
      <c r="D1404" s="70" t="s">
        <v>4646</v>
      </c>
      <c r="E1404" s="70" t="s">
        <v>5024</v>
      </c>
      <c r="F1404" s="70"/>
      <c r="G1404" s="102" t="s">
        <v>5116</v>
      </c>
      <c r="H1404" s="109">
        <v>5</v>
      </c>
    </row>
    <row r="1405" spans="1:8" ht="19.5" customHeight="1" x14ac:dyDescent="0.15">
      <c r="A1405" s="36">
        <v>1401</v>
      </c>
      <c r="B1405" s="75" t="s">
        <v>6874</v>
      </c>
      <c r="C1405" s="76" t="s">
        <v>6875</v>
      </c>
      <c r="D1405" s="76" t="s">
        <v>1458</v>
      </c>
      <c r="E1405" s="76" t="s">
        <v>6847</v>
      </c>
      <c r="F1405" s="76" t="s">
        <v>6951</v>
      </c>
      <c r="G1405" s="75" t="s">
        <v>6926</v>
      </c>
      <c r="H1405" s="110">
        <v>2</v>
      </c>
    </row>
    <row r="1406" spans="1:8" ht="19.5" customHeight="1" x14ac:dyDescent="0.15">
      <c r="A1406" s="36">
        <v>1402</v>
      </c>
      <c r="B1406" s="43" t="s">
        <v>1125</v>
      </c>
      <c r="C1406" s="38" t="s">
        <v>3290</v>
      </c>
      <c r="D1406" s="39" t="s">
        <v>845</v>
      </c>
      <c r="E1406" s="39" t="s">
        <v>502</v>
      </c>
      <c r="F1406" s="39" t="s">
        <v>1126</v>
      </c>
      <c r="G1406" s="43" t="s">
        <v>4517</v>
      </c>
      <c r="H1406" s="110">
        <v>1</v>
      </c>
    </row>
    <row r="1407" spans="1:8" ht="19.5" customHeight="1" x14ac:dyDescent="0.15">
      <c r="A1407" s="36">
        <v>1403</v>
      </c>
      <c r="B1407" s="43" t="s">
        <v>1185</v>
      </c>
      <c r="C1407" s="38" t="s">
        <v>3291</v>
      </c>
      <c r="D1407" s="36" t="s">
        <v>1786</v>
      </c>
      <c r="E1407" s="39" t="s">
        <v>2651</v>
      </c>
      <c r="F1407" s="39" t="s">
        <v>1186</v>
      </c>
      <c r="G1407" s="37" t="s">
        <v>2361</v>
      </c>
      <c r="H1407" s="110">
        <v>6</v>
      </c>
    </row>
    <row r="1408" spans="1:8" ht="19.5" customHeight="1" x14ac:dyDescent="0.15">
      <c r="A1408" s="36">
        <v>1404</v>
      </c>
      <c r="B1408" s="43" t="s">
        <v>1355</v>
      </c>
      <c r="C1408" s="38" t="s">
        <v>3292</v>
      </c>
      <c r="D1408" s="39" t="s">
        <v>845</v>
      </c>
      <c r="E1408" s="39" t="s">
        <v>1356</v>
      </c>
      <c r="F1408" s="39" t="s">
        <v>1357</v>
      </c>
      <c r="G1408" s="43" t="s">
        <v>4517</v>
      </c>
      <c r="H1408" s="110">
        <v>1</v>
      </c>
    </row>
    <row r="1409" spans="1:8" ht="19.5" customHeight="1" x14ac:dyDescent="0.15">
      <c r="A1409" s="36">
        <v>1405</v>
      </c>
      <c r="B1409" s="43" t="s">
        <v>621</v>
      </c>
      <c r="C1409" s="38" t="s">
        <v>3293</v>
      </c>
      <c r="D1409" s="39" t="s">
        <v>4646</v>
      </c>
      <c r="E1409" s="39"/>
      <c r="F1409" s="39" t="s">
        <v>622</v>
      </c>
      <c r="G1409" s="37" t="s">
        <v>2221</v>
      </c>
      <c r="H1409" s="110">
        <v>1</v>
      </c>
    </row>
    <row r="1410" spans="1:8" ht="19.5" customHeight="1" x14ac:dyDescent="0.15">
      <c r="A1410" s="36">
        <v>1406</v>
      </c>
      <c r="B1410" s="43" t="s">
        <v>1260</v>
      </c>
      <c r="C1410" s="38" t="s">
        <v>3294</v>
      </c>
      <c r="D1410" s="39" t="s">
        <v>267</v>
      </c>
      <c r="E1410" s="39" t="s">
        <v>931</v>
      </c>
      <c r="F1410" s="39" t="s">
        <v>1261</v>
      </c>
      <c r="G1410" s="37" t="s">
        <v>2046</v>
      </c>
      <c r="H1410" s="110">
        <v>1</v>
      </c>
    </row>
    <row r="1411" spans="1:8" ht="19.5" customHeight="1" x14ac:dyDescent="0.15">
      <c r="A1411" s="36">
        <v>1407</v>
      </c>
      <c r="B1411" s="43" t="s">
        <v>1532</v>
      </c>
      <c r="C1411" s="38" t="s">
        <v>3295</v>
      </c>
      <c r="D1411" s="36" t="s">
        <v>1786</v>
      </c>
      <c r="E1411" s="39" t="s">
        <v>2650</v>
      </c>
      <c r="F1411" s="39" t="s">
        <v>1533</v>
      </c>
      <c r="G1411" s="89" t="s">
        <v>2362</v>
      </c>
      <c r="H1411" s="110">
        <v>6</v>
      </c>
    </row>
    <row r="1412" spans="1:8" ht="19.5" customHeight="1" x14ac:dyDescent="0.15">
      <c r="A1412" s="36">
        <v>1408</v>
      </c>
      <c r="B1412" s="88" t="s">
        <v>7594</v>
      </c>
      <c r="C1412" s="96" t="s">
        <v>7595</v>
      </c>
      <c r="D1412" s="96" t="s">
        <v>845</v>
      </c>
      <c r="E1412" s="96" t="s">
        <v>7596</v>
      </c>
      <c r="F1412" s="96" t="s">
        <v>7597</v>
      </c>
      <c r="G1412" s="101" t="s">
        <v>7598</v>
      </c>
      <c r="H1412" s="109">
        <v>6</v>
      </c>
    </row>
    <row r="1413" spans="1:8" ht="19.5" customHeight="1" x14ac:dyDescent="0.15">
      <c r="A1413" s="36">
        <v>1409</v>
      </c>
      <c r="B1413" s="43" t="s">
        <v>322</v>
      </c>
      <c r="C1413" s="38" t="s">
        <v>3296</v>
      </c>
      <c r="D1413" s="39" t="s">
        <v>4645</v>
      </c>
      <c r="E1413" s="39" t="s">
        <v>135</v>
      </c>
      <c r="F1413" s="39" t="s">
        <v>323</v>
      </c>
      <c r="G1413" s="37" t="s">
        <v>2503</v>
      </c>
      <c r="H1413" s="110">
        <v>2</v>
      </c>
    </row>
    <row r="1414" spans="1:8" ht="19.5" customHeight="1" x14ac:dyDescent="0.15">
      <c r="A1414" s="36">
        <v>1410</v>
      </c>
      <c r="B1414" s="43" t="s">
        <v>749</v>
      </c>
      <c r="C1414" s="38" t="s">
        <v>3297</v>
      </c>
      <c r="D1414" s="39" t="s">
        <v>4646</v>
      </c>
      <c r="E1414" s="39" t="s">
        <v>750</v>
      </c>
      <c r="F1414" s="39" t="s">
        <v>751</v>
      </c>
      <c r="G1414" s="37" t="s">
        <v>2189</v>
      </c>
      <c r="H1414" s="110">
        <v>1</v>
      </c>
    </row>
    <row r="1415" spans="1:8" ht="19.5" customHeight="1" x14ac:dyDescent="0.15">
      <c r="A1415" s="36">
        <v>1411</v>
      </c>
      <c r="B1415" s="43" t="s">
        <v>941</v>
      </c>
      <c r="C1415" s="38" t="s">
        <v>3298</v>
      </c>
      <c r="D1415" s="39" t="s">
        <v>845</v>
      </c>
      <c r="E1415" s="39" t="s">
        <v>183</v>
      </c>
      <c r="F1415" s="39" t="s">
        <v>942</v>
      </c>
      <c r="G1415" s="43" t="s">
        <v>2010</v>
      </c>
      <c r="H1415" s="110">
        <v>4</v>
      </c>
    </row>
    <row r="1416" spans="1:8" ht="19.5" customHeight="1" x14ac:dyDescent="0.15">
      <c r="A1416" s="36">
        <v>1412</v>
      </c>
      <c r="B1416" s="43" t="s">
        <v>280</v>
      </c>
      <c r="C1416" s="38" t="s">
        <v>3299</v>
      </c>
      <c r="D1416" s="39" t="s">
        <v>4645</v>
      </c>
      <c r="E1416" s="39" t="s">
        <v>281</v>
      </c>
      <c r="F1416" s="39" t="s">
        <v>282</v>
      </c>
      <c r="G1416" s="37" t="s">
        <v>2502</v>
      </c>
      <c r="H1416" s="110">
        <v>1</v>
      </c>
    </row>
    <row r="1417" spans="1:8" ht="19.5" customHeight="1" x14ac:dyDescent="0.15">
      <c r="A1417" s="36">
        <v>1413</v>
      </c>
      <c r="B1417" s="44" t="s">
        <v>4067</v>
      </c>
      <c r="C1417" s="38" t="s">
        <v>4068</v>
      </c>
      <c r="D1417" s="39" t="s">
        <v>4625</v>
      </c>
      <c r="E1417" s="38" t="s">
        <v>4069</v>
      </c>
      <c r="F1417" s="38" t="s">
        <v>4076</v>
      </c>
      <c r="G1417" s="47" t="s">
        <v>4098</v>
      </c>
      <c r="H1417" s="110">
        <v>1</v>
      </c>
    </row>
    <row r="1418" spans="1:8" ht="19.5" customHeight="1" x14ac:dyDescent="0.15">
      <c r="A1418" s="36">
        <v>1414</v>
      </c>
      <c r="B1418" s="75" t="s">
        <v>6991</v>
      </c>
      <c r="C1418" s="76" t="s">
        <v>6992</v>
      </c>
      <c r="D1418" s="76" t="s">
        <v>6993</v>
      </c>
      <c r="E1418" s="76" t="s">
        <v>6852</v>
      </c>
      <c r="F1418" s="76" t="s">
        <v>7023</v>
      </c>
      <c r="G1418" s="75" t="s">
        <v>6994</v>
      </c>
      <c r="H1418" s="110">
        <v>1</v>
      </c>
    </row>
    <row r="1419" spans="1:8" ht="19.5" customHeight="1" x14ac:dyDescent="0.15">
      <c r="A1419" s="36">
        <v>1415</v>
      </c>
      <c r="B1419" s="55" t="s">
        <v>6490</v>
      </c>
      <c r="C1419" s="70" t="s">
        <v>6491</v>
      </c>
      <c r="D1419" s="70" t="s">
        <v>1794</v>
      </c>
      <c r="E1419" s="70" t="s">
        <v>6492</v>
      </c>
      <c r="F1419" s="70" t="s">
        <v>6493</v>
      </c>
      <c r="G1419" s="102" t="s">
        <v>6494</v>
      </c>
      <c r="H1419" s="109">
        <v>7</v>
      </c>
    </row>
    <row r="1420" spans="1:8" ht="19.5" customHeight="1" x14ac:dyDescent="0.15">
      <c r="A1420" s="36">
        <v>1416</v>
      </c>
      <c r="B1420" s="43" t="s">
        <v>275</v>
      </c>
      <c r="C1420" s="38" t="s">
        <v>3300</v>
      </c>
      <c r="D1420" s="39" t="s">
        <v>4625</v>
      </c>
      <c r="E1420" s="39" t="s">
        <v>122</v>
      </c>
      <c r="F1420" s="39" t="s">
        <v>276</v>
      </c>
      <c r="G1420" s="37" t="s">
        <v>4626</v>
      </c>
      <c r="H1420" s="110">
        <v>2</v>
      </c>
    </row>
    <row r="1421" spans="1:8" ht="19.5" customHeight="1" x14ac:dyDescent="0.15">
      <c r="A1421" s="36">
        <v>1417</v>
      </c>
      <c r="B1421" s="95" t="s">
        <v>7856</v>
      </c>
      <c r="C1421" s="76" t="s">
        <v>7857</v>
      </c>
      <c r="D1421" s="76" t="s">
        <v>6846</v>
      </c>
      <c r="E1421" s="76" t="s">
        <v>6847</v>
      </c>
      <c r="F1421" s="106" t="s">
        <v>7858</v>
      </c>
      <c r="G1421" s="83" t="s">
        <v>7859</v>
      </c>
      <c r="H1421" s="110">
        <v>2</v>
      </c>
    </row>
    <row r="1422" spans="1:8" ht="19.5" customHeight="1" x14ac:dyDescent="0.15">
      <c r="A1422" s="36">
        <v>1418</v>
      </c>
      <c r="B1422" s="43" t="s">
        <v>1014</v>
      </c>
      <c r="C1422" s="38" t="s">
        <v>3301</v>
      </c>
      <c r="D1422" s="39" t="s">
        <v>1003</v>
      </c>
      <c r="E1422" s="39" t="s">
        <v>4616</v>
      </c>
      <c r="F1422" s="39" t="s">
        <v>1015</v>
      </c>
      <c r="G1422" s="43" t="s">
        <v>2041</v>
      </c>
      <c r="H1422" s="110">
        <v>1</v>
      </c>
    </row>
    <row r="1423" spans="1:8" ht="19.5" customHeight="1" x14ac:dyDescent="0.15">
      <c r="A1423" s="36">
        <v>1419</v>
      </c>
      <c r="B1423" s="43" t="s">
        <v>314</v>
      </c>
      <c r="C1423" s="38" t="s">
        <v>3302</v>
      </c>
      <c r="D1423" s="39" t="s">
        <v>4645</v>
      </c>
      <c r="E1423" s="39" t="s">
        <v>223</v>
      </c>
      <c r="F1423" s="39" t="s">
        <v>315</v>
      </c>
      <c r="G1423" s="37" t="s">
        <v>2501</v>
      </c>
      <c r="H1423" s="110">
        <v>2</v>
      </c>
    </row>
    <row r="1424" spans="1:8" ht="19.5" customHeight="1" x14ac:dyDescent="0.15">
      <c r="A1424" s="36">
        <v>1420</v>
      </c>
      <c r="B1424" s="95" t="s">
        <v>7987</v>
      </c>
      <c r="C1424" s="76" t="s">
        <v>7988</v>
      </c>
      <c r="D1424" s="76" t="s">
        <v>1458</v>
      </c>
      <c r="E1424" s="76" t="s">
        <v>6847</v>
      </c>
      <c r="F1424" s="83" t="s">
        <v>7989</v>
      </c>
      <c r="G1424" s="83" t="s">
        <v>7990</v>
      </c>
      <c r="H1424" s="110">
        <v>2</v>
      </c>
    </row>
    <row r="1425" spans="1:8" ht="19.5" customHeight="1" x14ac:dyDescent="0.15">
      <c r="A1425" s="36">
        <v>1421</v>
      </c>
      <c r="B1425" s="85" t="s">
        <v>7203</v>
      </c>
      <c r="C1425" s="86" t="s">
        <v>7204</v>
      </c>
      <c r="D1425" s="86" t="s">
        <v>6846</v>
      </c>
      <c r="E1425" s="86" t="s">
        <v>6847</v>
      </c>
      <c r="F1425" s="103"/>
      <c r="G1425" s="85" t="s">
        <v>7205</v>
      </c>
      <c r="H1425" s="110">
        <v>2</v>
      </c>
    </row>
    <row r="1426" spans="1:8" ht="19.5" customHeight="1" x14ac:dyDescent="0.15">
      <c r="A1426" s="36">
        <v>1422</v>
      </c>
      <c r="B1426" s="44" t="s">
        <v>4120</v>
      </c>
      <c r="C1426" s="38" t="s">
        <v>4140</v>
      </c>
      <c r="D1426" s="39" t="s">
        <v>4625</v>
      </c>
      <c r="E1426" s="38" t="s">
        <v>4154</v>
      </c>
      <c r="F1426" s="38" t="s">
        <v>4170</v>
      </c>
      <c r="G1426" s="44" t="s">
        <v>4188</v>
      </c>
      <c r="H1426" s="110">
        <v>1</v>
      </c>
    </row>
    <row r="1427" spans="1:8" ht="19.5" customHeight="1" x14ac:dyDescent="0.15">
      <c r="A1427" s="36">
        <v>1423</v>
      </c>
      <c r="B1427" s="55" t="s">
        <v>6281</v>
      </c>
      <c r="C1427" s="70" t="s">
        <v>6287</v>
      </c>
      <c r="D1427" s="70" t="s">
        <v>6293</v>
      </c>
      <c r="E1427" s="70" t="s">
        <v>6295</v>
      </c>
      <c r="F1427" s="70" t="s">
        <v>6301</v>
      </c>
      <c r="G1427" s="102" t="s">
        <v>6306</v>
      </c>
      <c r="H1427" s="109">
        <v>2</v>
      </c>
    </row>
    <row r="1428" spans="1:8" ht="19.5" customHeight="1" x14ac:dyDescent="0.15">
      <c r="A1428" s="36">
        <v>1424</v>
      </c>
      <c r="B1428" s="55" t="s">
        <v>4927</v>
      </c>
      <c r="C1428" s="70" t="s">
        <v>4991</v>
      </c>
      <c r="D1428" s="70" t="s">
        <v>4646</v>
      </c>
      <c r="E1428" s="70" t="s">
        <v>5040</v>
      </c>
      <c r="F1428" s="70" t="s">
        <v>5102</v>
      </c>
      <c r="G1428" s="102" t="s">
        <v>5150</v>
      </c>
      <c r="H1428" s="109">
        <v>1</v>
      </c>
    </row>
    <row r="1429" spans="1:8" ht="19.5" customHeight="1" x14ac:dyDescent="0.15">
      <c r="A1429" s="36">
        <v>1425</v>
      </c>
      <c r="B1429" s="43" t="s">
        <v>48</v>
      </c>
      <c r="C1429" s="38" t="s">
        <v>3303</v>
      </c>
      <c r="D1429" s="36" t="s">
        <v>1786</v>
      </c>
      <c r="E1429" s="39" t="s">
        <v>48</v>
      </c>
      <c r="F1429" s="39"/>
      <c r="G1429" s="37" t="s">
        <v>4519</v>
      </c>
      <c r="H1429" s="110">
        <v>1</v>
      </c>
    </row>
    <row r="1430" spans="1:8" ht="19.5" customHeight="1" x14ac:dyDescent="0.15">
      <c r="A1430" s="36">
        <v>1426</v>
      </c>
      <c r="B1430" s="43" t="s">
        <v>47</v>
      </c>
      <c r="C1430" s="38" t="s">
        <v>3304</v>
      </c>
      <c r="D1430" s="36" t="s">
        <v>1786</v>
      </c>
      <c r="E1430" s="39" t="s">
        <v>48</v>
      </c>
      <c r="F1430" s="39"/>
      <c r="G1430" s="37" t="s">
        <v>4519</v>
      </c>
      <c r="H1430" s="110">
        <v>1</v>
      </c>
    </row>
    <row r="1431" spans="1:8" ht="19.5" customHeight="1" x14ac:dyDescent="0.15">
      <c r="A1431" s="36">
        <v>1427</v>
      </c>
      <c r="B1431" s="43" t="s">
        <v>1143</v>
      </c>
      <c r="C1431" s="38" t="s">
        <v>3079</v>
      </c>
      <c r="D1431" s="39" t="s">
        <v>845</v>
      </c>
      <c r="E1431" s="39" t="s">
        <v>48</v>
      </c>
      <c r="F1431" s="39" t="s">
        <v>1144</v>
      </c>
      <c r="G1431" s="43" t="s">
        <v>4517</v>
      </c>
      <c r="H1431" s="110">
        <v>1</v>
      </c>
    </row>
    <row r="1432" spans="1:8" ht="19.5" customHeight="1" x14ac:dyDescent="0.15">
      <c r="A1432" s="36">
        <v>1428</v>
      </c>
      <c r="B1432" s="44" t="s">
        <v>3539</v>
      </c>
      <c r="C1432" s="38" t="s">
        <v>3543</v>
      </c>
      <c r="D1432" s="49" t="s">
        <v>1794</v>
      </c>
      <c r="E1432" s="38" t="s">
        <v>3546</v>
      </c>
      <c r="F1432" s="38" t="s">
        <v>3549</v>
      </c>
      <c r="G1432" s="47" t="s">
        <v>3552</v>
      </c>
      <c r="H1432" s="110">
        <v>2</v>
      </c>
    </row>
    <row r="1433" spans="1:8" ht="19.5" customHeight="1" x14ac:dyDescent="0.15">
      <c r="A1433" s="36">
        <v>1429</v>
      </c>
      <c r="B1433" s="95" t="s">
        <v>8092</v>
      </c>
      <c r="C1433" s="76" t="s">
        <v>8093</v>
      </c>
      <c r="D1433" s="76" t="s">
        <v>6829</v>
      </c>
      <c r="E1433" s="76" t="s">
        <v>6847</v>
      </c>
      <c r="F1433" s="83"/>
      <c r="G1433" s="83" t="s">
        <v>8094</v>
      </c>
      <c r="H1433" s="110">
        <v>2</v>
      </c>
    </row>
    <row r="1434" spans="1:8" ht="19.5" customHeight="1" x14ac:dyDescent="0.15">
      <c r="A1434" s="36">
        <v>1430</v>
      </c>
      <c r="B1434" s="43" t="s">
        <v>106</v>
      </c>
      <c r="C1434" s="38" t="s">
        <v>3305</v>
      </c>
      <c r="D1434" s="39" t="s">
        <v>105</v>
      </c>
      <c r="E1434" s="39"/>
      <c r="F1434" s="39" t="s">
        <v>107</v>
      </c>
      <c r="G1434" s="43" t="s">
        <v>2073</v>
      </c>
      <c r="H1434" s="110">
        <v>1</v>
      </c>
    </row>
    <row r="1435" spans="1:8" ht="19.5" customHeight="1" x14ac:dyDescent="0.15">
      <c r="A1435" s="36">
        <v>1431</v>
      </c>
      <c r="B1435" s="43" t="s">
        <v>204</v>
      </c>
      <c r="C1435" s="38" t="s">
        <v>3306</v>
      </c>
      <c r="D1435" s="39" t="s">
        <v>180</v>
      </c>
      <c r="E1435" s="39" t="s">
        <v>197</v>
      </c>
      <c r="F1435" s="39" t="s">
        <v>205</v>
      </c>
      <c r="G1435" s="37" t="s">
        <v>2412</v>
      </c>
      <c r="H1435" s="110">
        <v>1</v>
      </c>
    </row>
    <row r="1436" spans="1:8" ht="19.5" customHeight="1" x14ac:dyDescent="0.15">
      <c r="A1436" s="36">
        <v>1432</v>
      </c>
      <c r="B1436" s="43" t="s">
        <v>807</v>
      </c>
      <c r="C1436" s="38" t="s">
        <v>3307</v>
      </c>
      <c r="D1436" s="49" t="s">
        <v>1800</v>
      </c>
      <c r="E1436" s="39"/>
      <c r="F1436" s="39" t="s">
        <v>808</v>
      </c>
      <c r="G1436" s="37" t="s">
        <v>2090</v>
      </c>
      <c r="H1436" s="110">
        <v>2</v>
      </c>
    </row>
    <row r="1437" spans="1:8" ht="19.5" customHeight="1" x14ac:dyDescent="0.15">
      <c r="A1437" s="36">
        <v>1433</v>
      </c>
      <c r="B1437" s="43" t="s">
        <v>1172</v>
      </c>
      <c r="C1437" s="38" t="s">
        <v>3308</v>
      </c>
      <c r="D1437" s="36" t="s">
        <v>1786</v>
      </c>
      <c r="E1437" s="39" t="s">
        <v>181</v>
      </c>
      <c r="F1437" s="39" t="s">
        <v>1173</v>
      </c>
      <c r="G1437" s="37" t="s">
        <v>2363</v>
      </c>
      <c r="H1437" s="111">
        <v>5</v>
      </c>
    </row>
    <row r="1438" spans="1:8" ht="19.5" customHeight="1" x14ac:dyDescent="0.15">
      <c r="A1438" s="36">
        <v>1434</v>
      </c>
      <c r="B1438" s="43" t="s">
        <v>522</v>
      </c>
      <c r="C1438" s="38" t="s">
        <v>3309</v>
      </c>
      <c r="D1438" s="39" t="s">
        <v>4625</v>
      </c>
      <c r="E1438" s="39" t="s">
        <v>197</v>
      </c>
      <c r="F1438" s="39" t="s">
        <v>523</v>
      </c>
      <c r="G1438" s="37" t="s">
        <v>2325</v>
      </c>
      <c r="H1438" s="110">
        <v>2</v>
      </c>
    </row>
    <row r="1439" spans="1:8" ht="19.5" customHeight="1" x14ac:dyDescent="0.15">
      <c r="A1439" s="36">
        <v>1435</v>
      </c>
      <c r="B1439" s="55" t="s">
        <v>6310</v>
      </c>
      <c r="C1439" s="70" t="s">
        <v>6312</v>
      </c>
      <c r="D1439" s="70" t="s">
        <v>6314</v>
      </c>
      <c r="E1439" s="70" t="s">
        <v>6316</v>
      </c>
      <c r="F1439" s="70" t="s">
        <v>6317</v>
      </c>
      <c r="G1439" s="102" t="s">
        <v>6319</v>
      </c>
      <c r="H1439" s="109">
        <v>2</v>
      </c>
    </row>
    <row r="1440" spans="1:8" ht="19.5" customHeight="1" x14ac:dyDescent="0.15">
      <c r="A1440" s="36">
        <v>1436</v>
      </c>
      <c r="B1440" s="55" t="s">
        <v>4647</v>
      </c>
      <c r="C1440" s="70" t="s">
        <v>4648</v>
      </c>
      <c r="D1440" s="70" t="s">
        <v>4649</v>
      </c>
      <c r="E1440" s="70" t="s">
        <v>4650</v>
      </c>
      <c r="F1440" s="70" t="s">
        <v>4651</v>
      </c>
      <c r="G1440" s="102" t="s">
        <v>2096</v>
      </c>
      <c r="H1440" s="109">
        <v>1</v>
      </c>
    </row>
    <row r="1441" spans="1:8" ht="19.5" customHeight="1" x14ac:dyDescent="0.15">
      <c r="A1441" s="36">
        <v>1437</v>
      </c>
      <c r="B1441" s="43" t="s">
        <v>1100</v>
      </c>
      <c r="C1441" s="38" t="s">
        <v>3310</v>
      </c>
      <c r="D1441" s="39" t="s">
        <v>845</v>
      </c>
      <c r="E1441" s="39" t="s">
        <v>1036</v>
      </c>
      <c r="F1441" s="39" t="s">
        <v>1101</v>
      </c>
      <c r="G1441" s="43" t="s">
        <v>4517</v>
      </c>
      <c r="H1441" s="110">
        <v>1</v>
      </c>
    </row>
    <row r="1442" spans="1:8" ht="19.5" customHeight="1" x14ac:dyDescent="0.15">
      <c r="A1442" s="36">
        <v>1438</v>
      </c>
      <c r="B1442" s="43" t="s">
        <v>2474</v>
      </c>
      <c r="C1442" s="38" t="s">
        <v>3311</v>
      </c>
      <c r="D1442" s="39" t="s">
        <v>4625</v>
      </c>
      <c r="E1442" s="39" t="s">
        <v>374</v>
      </c>
      <c r="F1442" s="39" t="s">
        <v>375</v>
      </c>
      <c r="G1442" s="37" t="s">
        <v>2471</v>
      </c>
      <c r="H1442" s="110">
        <v>2</v>
      </c>
    </row>
    <row r="1443" spans="1:8" ht="19.5" customHeight="1" x14ac:dyDescent="0.15">
      <c r="A1443" s="36">
        <v>1439</v>
      </c>
      <c r="B1443" s="43" t="s">
        <v>645</v>
      </c>
      <c r="C1443" s="38" t="s">
        <v>3239</v>
      </c>
      <c r="D1443" s="39" t="s">
        <v>4646</v>
      </c>
      <c r="E1443" s="39" t="s">
        <v>646</v>
      </c>
      <c r="F1443" s="39" t="s">
        <v>647</v>
      </c>
      <c r="G1443" s="43" t="s">
        <v>2222</v>
      </c>
      <c r="H1443" s="110">
        <v>2</v>
      </c>
    </row>
    <row r="1444" spans="1:8" ht="19.5" customHeight="1" x14ac:dyDescent="0.15">
      <c r="A1444" s="36">
        <v>1440</v>
      </c>
      <c r="B1444" s="43" t="s">
        <v>23</v>
      </c>
      <c r="C1444" s="38" t="s">
        <v>3312</v>
      </c>
      <c r="D1444" s="36" t="s">
        <v>1786</v>
      </c>
      <c r="E1444" s="39" t="s">
        <v>2665</v>
      </c>
      <c r="F1444" s="39" t="s">
        <v>4639</v>
      </c>
      <c r="G1444" s="37" t="s">
        <v>4519</v>
      </c>
      <c r="H1444" s="110">
        <v>1</v>
      </c>
    </row>
    <row r="1445" spans="1:8" ht="19.5" customHeight="1" x14ac:dyDescent="0.15">
      <c r="A1445" s="36">
        <v>1441</v>
      </c>
      <c r="B1445" s="95" t="s">
        <v>23</v>
      </c>
      <c r="C1445" s="76" t="s">
        <v>7822</v>
      </c>
      <c r="D1445" s="76" t="s">
        <v>6829</v>
      </c>
      <c r="E1445" s="76" t="s">
        <v>6847</v>
      </c>
      <c r="F1445" s="106"/>
      <c r="G1445" s="83" t="s">
        <v>7823</v>
      </c>
      <c r="H1445" s="110">
        <v>2</v>
      </c>
    </row>
    <row r="1446" spans="1:8" ht="19.5" customHeight="1" x14ac:dyDescent="0.15">
      <c r="A1446" s="36">
        <v>1442</v>
      </c>
      <c r="B1446" s="43" t="s">
        <v>949</v>
      </c>
      <c r="C1446" s="38" t="s">
        <v>3313</v>
      </c>
      <c r="D1446" s="49" t="s">
        <v>1800</v>
      </c>
      <c r="E1446" s="39" t="s">
        <v>931</v>
      </c>
      <c r="F1446" s="39" t="s">
        <v>950</v>
      </c>
      <c r="G1446" s="43" t="s">
        <v>2011</v>
      </c>
      <c r="H1446" s="110">
        <v>1</v>
      </c>
    </row>
    <row r="1447" spans="1:8" ht="19.5" customHeight="1" x14ac:dyDescent="0.15">
      <c r="A1447" s="36">
        <v>1443</v>
      </c>
      <c r="B1447" s="43" t="s">
        <v>1069</v>
      </c>
      <c r="C1447" s="38" t="s">
        <v>3314</v>
      </c>
      <c r="D1447" s="39" t="s">
        <v>845</v>
      </c>
      <c r="E1447" s="39" t="s">
        <v>1036</v>
      </c>
      <c r="F1447" s="39" t="s">
        <v>1070</v>
      </c>
      <c r="G1447" s="43" t="s">
        <v>4517</v>
      </c>
      <c r="H1447" s="110">
        <v>1</v>
      </c>
    </row>
    <row r="1448" spans="1:8" ht="19.5" customHeight="1" x14ac:dyDescent="0.15">
      <c r="A1448" s="36">
        <v>1444</v>
      </c>
      <c r="B1448" s="43" t="s">
        <v>1051</v>
      </c>
      <c r="C1448" s="38" t="s">
        <v>3315</v>
      </c>
      <c r="D1448" s="39" t="s">
        <v>845</v>
      </c>
      <c r="E1448" s="39" t="s">
        <v>48</v>
      </c>
      <c r="F1448" s="39" t="s">
        <v>1052</v>
      </c>
      <c r="G1448" s="43" t="s">
        <v>4517</v>
      </c>
      <c r="H1448" s="110">
        <v>1</v>
      </c>
    </row>
    <row r="1449" spans="1:8" ht="19.5" customHeight="1" x14ac:dyDescent="0.15">
      <c r="A1449" s="36">
        <v>1445</v>
      </c>
      <c r="B1449" s="43" t="s">
        <v>1196</v>
      </c>
      <c r="C1449" s="38" t="s">
        <v>3316</v>
      </c>
      <c r="D1449" s="39" t="s">
        <v>180</v>
      </c>
      <c r="E1449" s="39" t="s">
        <v>1197</v>
      </c>
      <c r="F1449" s="39" t="s">
        <v>1198</v>
      </c>
      <c r="G1449" s="37" t="s">
        <v>2413</v>
      </c>
      <c r="H1449" s="110">
        <v>6</v>
      </c>
    </row>
    <row r="1450" spans="1:8" ht="19.5" customHeight="1" x14ac:dyDescent="0.15">
      <c r="A1450" s="36">
        <v>1446</v>
      </c>
      <c r="B1450" s="44" t="s">
        <v>4056</v>
      </c>
      <c r="C1450" s="38" t="s">
        <v>4057</v>
      </c>
      <c r="D1450" s="49" t="s">
        <v>4058</v>
      </c>
      <c r="E1450" s="38" t="s">
        <v>4059</v>
      </c>
      <c r="F1450" s="38" t="s">
        <v>4060</v>
      </c>
      <c r="G1450" s="47" t="s">
        <v>4061</v>
      </c>
      <c r="H1450" s="110">
        <v>7</v>
      </c>
    </row>
    <row r="1451" spans="1:8" ht="19.5" customHeight="1" x14ac:dyDescent="0.15">
      <c r="A1451" s="36">
        <v>1447</v>
      </c>
      <c r="B1451" s="88" t="s">
        <v>7607</v>
      </c>
      <c r="C1451" s="96" t="s">
        <v>7608</v>
      </c>
      <c r="D1451" s="96" t="s">
        <v>7609</v>
      </c>
      <c r="E1451" s="96" t="s">
        <v>6855</v>
      </c>
      <c r="F1451" s="96" t="s">
        <v>7610</v>
      </c>
      <c r="G1451" s="101" t="s">
        <v>7611</v>
      </c>
      <c r="H1451" s="109">
        <v>4</v>
      </c>
    </row>
    <row r="1452" spans="1:8" ht="19.5" customHeight="1" x14ac:dyDescent="0.15">
      <c r="A1452" s="36">
        <v>1448</v>
      </c>
      <c r="B1452" s="59" t="s">
        <v>6644</v>
      </c>
      <c r="C1452" s="57" t="s">
        <v>6676</v>
      </c>
      <c r="D1452" s="57" t="s">
        <v>6677</v>
      </c>
      <c r="E1452" s="57" t="s">
        <v>6678</v>
      </c>
      <c r="F1452" s="57" t="s">
        <v>6679</v>
      </c>
      <c r="G1452" s="59" t="s">
        <v>6680</v>
      </c>
      <c r="H1452" s="110">
        <v>6</v>
      </c>
    </row>
    <row r="1453" spans="1:8" ht="19.5" customHeight="1" x14ac:dyDescent="0.15">
      <c r="A1453" s="36">
        <v>1449</v>
      </c>
      <c r="B1453" s="43" t="s">
        <v>1096</v>
      </c>
      <c r="C1453" s="38" t="s">
        <v>3317</v>
      </c>
      <c r="D1453" s="39" t="s">
        <v>845</v>
      </c>
      <c r="E1453" s="39" t="s">
        <v>1036</v>
      </c>
      <c r="F1453" s="39" t="s">
        <v>1097</v>
      </c>
      <c r="G1453" s="43" t="s">
        <v>4517</v>
      </c>
      <c r="H1453" s="110">
        <v>1</v>
      </c>
    </row>
    <row r="1454" spans="1:8" ht="19.5" customHeight="1" x14ac:dyDescent="0.15">
      <c r="A1454" s="36">
        <v>1450</v>
      </c>
      <c r="B1454" s="37" t="s">
        <v>1011</v>
      </c>
      <c r="C1454" s="38" t="s">
        <v>3318</v>
      </c>
      <c r="D1454" s="39" t="s">
        <v>1003</v>
      </c>
      <c r="E1454" s="49" t="s">
        <v>4618</v>
      </c>
      <c r="F1454" s="49" t="s">
        <v>1010</v>
      </c>
      <c r="G1454" s="37" t="s">
        <v>1985</v>
      </c>
      <c r="H1454" s="110">
        <v>1</v>
      </c>
    </row>
    <row r="1455" spans="1:8" ht="19.5" customHeight="1" x14ac:dyDescent="0.15">
      <c r="A1455" s="36">
        <v>1451</v>
      </c>
      <c r="B1455" s="43" t="s">
        <v>991</v>
      </c>
      <c r="C1455" s="38" t="s">
        <v>3319</v>
      </c>
      <c r="D1455" s="39" t="s">
        <v>845</v>
      </c>
      <c r="E1455" s="39" t="s">
        <v>992</v>
      </c>
      <c r="F1455" s="39" t="s">
        <v>993</v>
      </c>
      <c r="G1455" s="43" t="s">
        <v>2012</v>
      </c>
      <c r="H1455" s="110">
        <v>1</v>
      </c>
    </row>
    <row r="1456" spans="1:8" ht="19.5" customHeight="1" x14ac:dyDescent="0.15">
      <c r="A1456" s="36">
        <v>1452</v>
      </c>
      <c r="B1456" s="88" t="s">
        <v>991</v>
      </c>
      <c r="C1456" s="96" t="s">
        <v>7576</v>
      </c>
      <c r="D1456" s="96" t="s">
        <v>845</v>
      </c>
      <c r="E1456" s="96" t="s">
        <v>6852</v>
      </c>
      <c r="F1456" s="96"/>
      <c r="G1456" s="101" t="s">
        <v>7577</v>
      </c>
      <c r="H1456" s="109">
        <v>1</v>
      </c>
    </row>
    <row r="1457" spans="1:8" ht="19.5" customHeight="1" x14ac:dyDescent="0.15">
      <c r="A1457" s="36">
        <v>1453</v>
      </c>
      <c r="B1457" s="37" t="s">
        <v>1009</v>
      </c>
      <c r="C1457" s="38" t="s">
        <v>3320</v>
      </c>
      <c r="D1457" s="39" t="s">
        <v>1003</v>
      </c>
      <c r="E1457" s="49" t="s">
        <v>4617</v>
      </c>
      <c r="F1457" s="49" t="s">
        <v>1010</v>
      </c>
      <c r="G1457" s="37" t="s">
        <v>2042</v>
      </c>
      <c r="H1457" s="110">
        <v>1</v>
      </c>
    </row>
    <row r="1458" spans="1:8" ht="19.5" customHeight="1" x14ac:dyDescent="0.15">
      <c r="A1458" s="36">
        <v>1454</v>
      </c>
      <c r="B1458" s="75" t="s">
        <v>7119</v>
      </c>
      <c r="C1458" s="76" t="s">
        <v>7120</v>
      </c>
      <c r="D1458" s="76" t="s">
        <v>267</v>
      </c>
      <c r="E1458" s="76" t="s">
        <v>6852</v>
      </c>
      <c r="F1458" s="82"/>
      <c r="G1458" s="75" t="s">
        <v>7121</v>
      </c>
      <c r="H1458" s="110">
        <v>1</v>
      </c>
    </row>
    <row r="1459" spans="1:8" ht="19.5" customHeight="1" x14ac:dyDescent="0.15">
      <c r="A1459" s="36">
        <v>1455</v>
      </c>
      <c r="B1459" s="43" t="s">
        <v>981</v>
      </c>
      <c r="C1459" s="38" t="s">
        <v>3321</v>
      </c>
      <c r="D1459" s="39" t="s">
        <v>845</v>
      </c>
      <c r="E1459" s="39" t="s">
        <v>398</v>
      </c>
      <c r="F1459" s="39" t="s">
        <v>982</v>
      </c>
      <c r="G1459" s="43" t="s">
        <v>2013</v>
      </c>
      <c r="H1459" s="110">
        <v>2</v>
      </c>
    </row>
    <row r="1460" spans="1:8" ht="19.5" customHeight="1" x14ac:dyDescent="0.15">
      <c r="A1460" s="36">
        <v>1456</v>
      </c>
      <c r="B1460" s="43" t="s">
        <v>1650</v>
      </c>
      <c r="C1460" s="38" t="s">
        <v>3322</v>
      </c>
      <c r="D1460" s="39" t="s">
        <v>4646</v>
      </c>
      <c r="E1460" s="39" t="s">
        <v>1651</v>
      </c>
      <c r="F1460" s="39" t="s">
        <v>1652</v>
      </c>
      <c r="G1460" s="43" t="s">
        <v>2223</v>
      </c>
      <c r="H1460" s="110">
        <v>1</v>
      </c>
    </row>
    <row r="1461" spans="1:8" ht="19.5" customHeight="1" x14ac:dyDescent="0.15">
      <c r="A1461" s="36">
        <v>1457</v>
      </c>
      <c r="B1461" s="55" t="s">
        <v>5385</v>
      </c>
      <c r="C1461" s="70" t="s">
        <v>5406</v>
      </c>
      <c r="D1461" s="70" t="s">
        <v>1794</v>
      </c>
      <c r="E1461" s="70" t="s">
        <v>2665</v>
      </c>
      <c r="F1461" s="70"/>
      <c r="G1461" s="102" t="s">
        <v>5451</v>
      </c>
      <c r="H1461" s="109">
        <v>2</v>
      </c>
    </row>
    <row r="1462" spans="1:8" ht="19.5" customHeight="1" x14ac:dyDescent="0.15">
      <c r="A1462" s="36">
        <v>1458</v>
      </c>
      <c r="B1462" s="55" t="s">
        <v>5208</v>
      </c>
      <c r="C1462" s="70" t="s">
        <v>5238</v>
      </c>
      <c r="D1462" s="70" t="s">
        <v>5266</v>
      </c>
      <c r="E1462" s="70" t="s">
        <v>5268</v>
      </c>
      <c r="F1462" s="70"/>
      <c r="G1462" s="102" t="s">
        <v>5309</v>
      </c>
      <c r="H1462" s="109">
        <v>2</v>
      </c>
    </row>
    <row r="1463" spans="1:8" ht="19.5" customHeight="1" x14ac:dyDescent="0.15">
      <c r="A1463" s="36">
        <v>1459</v>
      </c>
      <c r="B1463" s="44" t="s">
        <v>6565</v>
      </c>
      <c r="C1463" s="38" t="s">
        <v>6566</v>
      </c>
      <c r="D1463" s="49" t="s">
        <v>6567</v>
      </c>
      <c r="E1463" s="38" t="s">
        <v>6552</v>
      </c>
      <c r="F1463" s="38"/>
      <c r="G1463" s="44" t="s">
        <v>6568</v>
      </c>
      <c r="H1463" s="110">
        <v>2</v>
      </c>
    </row>
    <row r="1464" spans="1:8" ht="19.5" customHeight="1" x14ac:dyDescent="0.15">
      <c r="A1464" s="36">
        <v>1460</v>
      </c>
      <c r="B1464" s="43" t="s">
        <v>1165</v>
      </c>
      <c r="C1464" s="38" t="s">
        <v>3323</v>
      </c>
      <c r="D1464" s="39" t="s">
        <v>4625</v>
      </c>
      <c r="E1464" s="39" t="s">
        <v>2665</v>
      </c>
      <c r="F1464" s="39" t="s">
        <v>1166</v>
      </c>
      <c r="G1464" s="37" t="s">
        <v>2472</v>
      </c>
      <c r="H1464" s="110">
        <v>2</v>
      </c>
    </row>
    <row r="1465" spans="1:8" ht="19.5" customHeight="1" x14ac:dyDescent="0.15">
      <c r="A1465" s="36">
        <v>1461</v>
      </c>
      <c r="B1465" s="88" t="s">
        <v>7450</v>
      </c>
      <c r="C1465" s="96" t="s">
        <v>7451</v>
      </c>
      <c r="D1465" s="96" t="s">
        <v>6821</v>
      </c>
      <c r="E1465" s="96" t="s">
        <v>6855</v>
      </c>
      <c r="F1465" s="96"/>
      <c r="G1465" s="101" t="s">
        <v>7452</v>
      </c>
      <c r="H1465" s="109">
        <v>4</v>
      </c>
    </row>
    <row r="1466" spans="1:8" ht="19.5" customHeight="1" x14ac:dyDescent="0.15">
      <c r="A1466" s="36">
        <v>1462</v>
      </c>
      <c r="B1466" s="75" t="s">
        <v>7148</v>
      </c>
      <c r="C1466" s="76" t="s">
        <v>7149</v>
      </c>
      <c r="D1466" s="76" t="s">
        <v>1458</v>
      </c>
      <c r="E1466" s="76" t="s">
        <v>6847</v>
      </c>
      <c r="F1466" s="82" t="s">
        <v>7180</v>
      </c>
      <c r="G1466" s="75" t="s">
        <v>7150</v>
      </c>
      <c r="H1466" s="110">
        <v>2</v>
      </c>
    </row>
    <row r="1467" spans="1:8" ht="19.5" customHeight="1" x14ac:dyDescent="0.15">
      <c r="A1467" s="36">
        <v>1463</v>
      </c>
      <c r="B1467" s="44" t="s">
        <v>4108</v>
      </c>
      <c r="C1467" s="38" t="s">
        <v>4128</v>
      </c>
      <c r="D1467" s="39" t="s">
        <v>4625</v>
      </c>
      <c r="E1467" s="38" t="s">
        <v>4070</v>
      </c>
      <c r="F1467" s="38" t="s">
        <v>4160</v>
      </c>
      <c r="G1467" s="44" t="s">
        <v>4178</v>
      </c>
      <c r="H1467" s="110">
        <v>2</v>
      </c>
    </row>
    <row r="1468" spans="1:8" ht="19.5" customHeight="1" x14ac:dyDescent="0.15">
      <c r="A1468" s="36">
        <v>1464</v>
      </c>
      <c r="B1468" s="44" t="s">
        <v>4105</v>
      </c>
      <c r="C1468" s="38" t="s">
        <v>4125</v>
      </c>
      <c r="D1468" s="39" t="s">
        <v>4625</v>
      </c>
      <c r="E1468" s="38" t="s">
        <v>4145</v>
      </c>
      <c r="F1468" s="38" t="s">
        <v>4157</v>
      </c>
      <c r="G1468" s="47" t="s">
        <v>4175</v>
      </c>
      <c r="H1468" s="110">
        <v>1</v>
      </c>
    </row>
    <row r="1469" spans="1:8" ht="19.5" customHeight="1" x14ac:dyDescent="0.15">
      <c r="A1469" s="36">
        <v>1465</v>
      </c>
      <c r="B1469" s="43" t="s">
        <v>752</v>
      </c>
      <c r="C1469" s="38" t="s">
        <v>3324</v>
      </c>
      <c r="D1469" s="39" t="s">
        <v>4646</v>
      </c>
      <c r="E1469" s="39" t="s">
        <v>753</v>
      </c>
      <c r="F1469" s="39" t="s">
        <v>754</v>
      </c>
      <c r="G1469" s="37" t="s">
        <v>2224</v>
      </c>
      <c r="H1469" s="110">
        <v>1</v>
      </c>
    </row>
    <row r="1470" spans="1:8" ht="19.5" customHeight="1" x14ac:dyDescent="0.15">
      <c r="A1470" s="36">
        <v>1466</v>
      </c>
      <c r="B1470" s="55" t="s">
        <v>6331</v>
      </c>
      <c r="C1470" s="70" t="s">
        <v>6332</v>
      </c>
      <c r="D1470" s="70" t="s">
        <v>6324</v>
      </c>
      <c r="E1470" s="70" t="s">
        <v>6333</v>
      </c>
      <c r="F1470" s="70"/>
      <c r="G1470" s="102" t="s">
        <v>6334</v>
      </c>
      <c r="H1470" s="109">
        <v>4</v>
      </c>
    </row>
    <row r="1471" spans="1:8" ht="19.5" customHeight="1" x14ac:dyDescent="0.15">
      <c r="A1471" s="36">
        <v>1467</v>
      </c>
      <c r="B1471" s="43" t="s">
        <v>1113</v>
      </c>
      <c r="C1471" s="38" t="s">
        <v>3325</v>
      </c>
      <c r="D1471" s="39" t="s">
        <v>845</v>
      </c>
      <c r="E1471" s="39" t="s">
        <v>1036</v>
      </c>
      <c r="F1471" s="39" t="s">
        <v>1114</v>
      </c>
      <c r="G1471" s="43" t="s">
        <v>4517</v>
      </c>
      <c r="H1471" s="110">
        <v>1</v>
      </c>
    </row>
    <row r="1472" spans="1:8" ht="19.5" customHeight="1" x14ac:dyDescent="0.15">
      <c r="A1472" s="36">
        <v>1468</v>
      </c>
      <c r="B1472" s="95" t="s">
        <v>8223</v>
      </c>
      <c r="C1472" s="76" t="s">
        <v>8224</v>
      </c>
      <c r="D1472" s="76" t="s">
        <v>58</v>
      </c>
      <c r="E1472" s="76" t="s">
        <v>6852</v>
      </c>
      <c r="F1472" s="83" t="s">
        <v>8225</v>
      </c>
      <c r="G1472" s="83" t="s">
        <v>8226</v>
      </c>
      <c r="H1472" s="110">
        <v>1</v>
      </c>
    </row>
    <row r="1473" spans="1:8" ht="19.5" customHeight="1" x14ac:dyDescent="0.15">
      <c r="A1473" s="36">
        <v>1469</v>
      </c>
      <c r="B1473" s="55" t="s">
        <v>6501</v>
      </c>
      <c r="C1473" s="70" t="s">
        <v>6502</v>
      </c>
      <c r="D1473" s="70" t="s">
        <v>6503</v>
      </c>
      <c r="E1473" s="70" t="s">
        <v>6504</v>
      </c>
      <c r="F1473" s="70" t="s">
        <v>6505</v>
      </c>
      <c r="G1473" s="102" t="s">
        <v>6506</v>
      </c>
      <c r="H1473" s="109">
        <v>2</v>
      </c>
    </row>
    <row r="1474" spans="1:8" ht="19.5" customHeight="1" x14ac:dyDescent="0.15">
      <c r="A1474" s="36">
        <v>1470</v>
      </c>
      <c r="B1474" s="59" t="s">
        <v>6646</v>
      </c>
      <c r="C1474" s="57" t="s">
        <v>6684</v>
      </c>
      <c r="D1474" s="57" t="s">
        <v>6660</v>
      </c>
      <c r="E1474" s="57" t="s">
        <v>6685</v>
      </c>
      <c r="F1474" s="57" t="s">
        <v>6686</v>
      </c>
      <c r="G1474" s="91" t="s">
        <v>6687</v>
      </c>
      <c r="H1474" s="110">
        <v>7</v>
      </c>
    </row>
    <row r="1475" spans="1:8" ht="19.5" customHeight="1" x14ac:dyDescent="0.15">
      <c r="A1475" s="36">
        <v>1471</v>
      </c>
      <c r="B1475" s="55" t="s">
        <v>5222</v>
      </c>
      <c r="C1475" s="70" t="s">
        <v>5252</v>
      </c>
      <c r="D1475" s="70" t="s">
        <v>5266</v>
      </c>
      <c r="E1475" s="70" t="s">
        <v>5277</v>
      </c>
      <c r="F1475" s="70"/>
      <c r="G1475" s="102" t="s">
        <v>5323</v>
      </c>
      <c r="H1475" s="109">
        <v>4</v>
      </c>
    </row>
    <row r="1476" spans="1:8" ht="20.25" customHeight="1" x14ac:dyDescent="0.15">
      <c r="A1476" s="36">
        <v>1472</v>
      </c>
      <c r="B1476" s="55" t="s">
        <v>5910</v>
      </c>
      <c r="C1476" s="70" t="s">
        <v>5919</v>
      </c>
      <c r="D1476" s="70" t="s">
        <v>5824</v>
      </c>
      <c r="E1476" s="70" t="s">
        <v>5838</v>
      </c>
      <c r="F1476" s="70" t="s">
        <v>5935</v>
      </c>
      <c r="G1476" s="102" t="s">
        <v>5945</v>
      </c>
      <c r="H1476" s="109">
        <v>2</v>
      </c>
    </row>
    <row r="1477" spans="1:8" ht="20.25" customHeight="1" x14ac:dyDescent="0.15">
      <c r="A1477" s="36">
        <v>1473</v>
      </c>
      <c r="B1477" s="43" t="s">
        <v>1499</v>
      </c>
      <c r="C1477" s="38" t="s">
        <v>3326</v>
      </c>
      <c r="D1477" s="39" t="s">
        <v>251</v>
      </c>
      <c r="E1477" s="39" t="s">
        <v>135</v>
      </c>
      <c r="F1477" s="39" t="s">
        <v>1500</v>
      </c>
      <c r="G1477" s="43" t="s">
        <v>2434</v>
      </c>
      <c r="H1477" s="110">
        <v>2</v>
      </c>
    </row>
    <row r="1478" spans="1:8" ht="20.25" customHeight="1" x14ac:dyDescent="0.15">
      <c r="A1478" s="36">
        <v>1474</v>
      </c>
      <c r="B1478" s="95" t="s">
        <v>7954</v>
      </c>
      <c r="C1478" s="76" t="s">
        <v>3326</v>
      </c>
      <c r="D1478" s="76" t="s">
        <v>1458</v>
      </c>
      <c r="E1478" s="76" t="s">
        <v>6847</v>
      </c>
      <c r="F1478" s="83" t="s">
        <v>7955</v>
      </c>
      <c r="G1478" s="83" t="s">
        <v>7956</v>
      </c>
      <c r="H1478" s="110">
        <v>2</v>
      </c>
    </row>
    <row r="1479" spans="1:8" ht="20.25" customHeight="1" x14ac:dyDescent="0.15">
      <c r="A1479" s="36">
        <v>1475</v>
      </c>
      <c r="B1479" s="55" t="s">
        <v>5477</v>
      </c>
      <c r="C1479" s="70" t="s">
        <v>5551</v>
      </c>
      <c r="D1479" s="70" t="s">
        <v>5552</v>
      </c>
      <c r="E1479" s="70" t="s">
        <v>5555</v>
      </c>
      <c r="F1479" s="70" t="s">
        <v>5561</v>
      </c>
      <c r="G1479" s="102" t="s">
        <v>5567</v>
      </c>
      <c r="H1479" s="109">
        <v>4</v>
      </c>
    </row>
    <row r="1480" spans="1:8" ht="20.25" customHeight="1" x14ac:dyDescent="0.15">
      <c r="A1480" s="36">
        <v>1476</v>
      </c>
      <c r="B1480" s="43" t="s">
        <v>1516</v>
      </c>
      <c r="C1480" s="38" t="s">
        <v>3327</v>
      </c>
      <c r="D1480" s="39" t="s">
        <v>1458</v>
      </c>
      <c r="E1480" s="39" t="s">
        <v>1517</v>
      </c>
      <c r="F1480" s="39" t="s">
        <v>1518</v>
      </c>
      <c r="G1480" s="43" t="s">
        <v>1930</v>
      </c>
      <c r="H1480" s="110">
        <v>1</v>
      </c>
    </row>
    <row r="1481" spans="1:8" ht="20.25" customHeight="1" x14ac:dyDescent="0.15">
      <c r="A1481" s="36">
        <v>1477</v>
      </c>
      <c r="B1481" s="59" t="s">
        <v>6717</v>
      </c>
      <c r="C1481" s="57" t="s">
        <v>6730</v>
      </c>
      <c r="D1481" s="57" t="s">
        <v>6731</v>
      </c>
      <c r="E1481" s="57" t="s">
        <v>6718</v>
      </c>
      <c r="F1481" s="57"/>
      <c r="G1481" s="59" t="s">
        <v>6732</v>
      </c>
      <c r="H1481" s="110">
        <v>4</v>
      </c>
    </row>
    <row r="1482" spans="1:8" ht="18" customHeight="1" x14ac:dyDescent="0.15">
      <c r="A1482" s="36">
        <v>1478</v>
      </c>
      <c r="B1482" s="75" t="s">
        <v>6901</v>
      </c>
      <c r="C1482" s="76" t="s">
        <v>6902</v>
      </c>
      <c r="D1482" s="76" t="s">
        <v>180</v>
      </c>
      <c r="E1482" s="76" t="s">
        <v>6844</v>
      </c>
      <c r="F1482" s="76" t="s">
        <v>6961</v>
      </c>
      <c r="G1482" s="75" t="s">
        <v>6939</v>
      </c>
      <c r="H1482" s="110">
        <v>5</v>
      </c>
    </row>
    <row r="1483" spans="1:8" ht="18" customHeight="1" x14ac:dyDescent="0.15">
      <c r="A1483" s="36">
        <v>1479</v>
      </c>
      <c r="B1483" s="43" t="s">
        <v>92</v>
      </c>
      <c r="C1483" s="38" t="s">
        <v>3328</v>
      </c>
      <c r="D1483" s="39" t="s">
        <v>58</v>
      </c>
      <c r="E1483" s="39" t="s">
        <v>93</v>
      </c>
      <c r="F1483" s="39" t="s">
        <v>94</v>
      </c>
      <c r="G1483" s="43" t="s">
        <v>2054</v>
      </c>
      <c r="H1483" s="110">
        <v>1</v>
      </c>
    </row>
    <row r="1484" spans="1:8" ht="18" customHeight="1" x14ac:dyDescent="0.15">
      <c r="A1484" s="36">
        <v>1480</v>
      </c>
      <c r="B1484" s="55" t="s">
        <v>4895</v>
      </c>
      <c r="C1484" s="70" t="s">
        <v>4959</v>
      </c>
      <c r="D1484" s="70" t="s">
        <v>4646</v>
      </c>
      <c r="E1484" s="70" t="s">
        <v>5025</v>
      </c>
      <c r="F1484" s="70" t="s">
        <v>5084</v>
      </c>
      <c r="G1484" s="102" t="s">
        <v>5118</v>
      </c>
      <c r="H1484" s="109">
        <v>1</v>
      </c>
    </row>
    <row r="1485" spans="1:8" ht="18" customHeight="1" x14ac:dyDescent="0.15">
      <c r="A1485" s="36">
        <v>1481</v>
      </c>
      <c r="B1485" s="43" t="s">
        <v>530</v>
      </c>
      <c r="C1485" s="38" t="s">
        <v>3329</v>
      </c>
      <c r="D1485" s="39" t="s">
        <v>4625</v>
      </c>
      <c r="E1485" s="39" t="s">
        <v>243</v>
      </c>
      <c r="F1485" s="39"/>
      <c r="G1485" s="37" t="s">
        <v>2326</v>
      </c>
      <c r="H1485" s="110">
        <v>1</v>
      </c>
    </row>
    <row r="1486" spans="1:8" ht="18" customHeight="1" x14ac:dyDescent="0.15">
      <c r="A1486" s="36">
        <v>1482</v>
      </c>
      <c r="B1486" s="43" t="s">
        <v>32</v>
      </c>
      <c r="C1486" s="38" t="s">
        <v>3330</v>
      </c>
      <c r="D1486" s="36" t="s">
        <v>1786</v>
      </c>
      <c r="E1486" s="39" t="s">
        <v>33</v>
      </c>
      <c r="F1486" s="39"/>
      <c r="G1486" s="37" t="s">
        <v>2364</v>
      </c>
      <c r="H1486" s="110">
        <v>1</v>
      </c>
    </row>
    <row r="1487" spans="1:8" ht="18" customHeight="1" x14ac:dyDescent="0.15">
      <c r="A1487" s="36">
        <v>1483</v>
      </c>
      <c r="B1487" s="95" t="s">
        <v>32</v>
      </c>
      <c r="C1487" s="76" t="s">
        <v>3330</v>
      </c>
      <c r="D1487" s="76" t="s">
        <v>6829</v>
      </c>
      <c r="E1487" s="76" t="s">
        <v>6852</v>
      </c>
      <c r="F1487" s="83"/>
      <c r="G1487" s="83" t="s">
        <v>8177</v>
      </c>
      <c r="H1487" s="110">
        <v>1</v>
      </c>
    </row>
    <row r="1488" spans="1:8" ht="18" customHeight="1" x14ac:dyDescent="0.15">
      <c r="A1488" s="36">
        <v>1484</v>
      </c>
      <c r="B1488" s="43" t="s">
        <v>4</v>
      </c>
      <c r="C1488" s="38" t="s">
        <v>3331</v>
      </c>
      <c r="D1488" s="36" t="s">
        <v>1786</v>
      </c>
      <c r="E1488" s="39" t="s">
        <v>6</v>
      </c>
      <c r="F1488" s="39"/>
      <c r="G1488" s="37" t="s">
        <v>2365</v>
      </c>
      <c r="H1488" s="110">
        <v>1</v>
      </c>
    </row>
    <row r="1489" spans="1:8" ht="18" customHeight="1" x14ac:dyDescent="0.15">
      <c r="A1489" s="36">
        <v>1485</v>
      </c>
      <c r="B1489" s="43" t="s">
        <v>701</v>
      </c>
      <c r="C1489" s="38" t="s">
        <v>3332</v>
      </c>
      <c r="D1489" s="39" t="s">
        <v>4646</v>
      </c>
      <c r="E1489" s="39" t="s">
        <v>10</v>
      </c>
      <c r="F1489" s="39" t="s">
        <v>702</v>
      </c>
      <c r="G1489" s="37" t="s">
        <v>2227</v>
      </c>
      <c r="H1489" s="111">
        <v>5</v>
      </c>
    </row>
    <row r="1490" spans="1:8" ht="18" customHeight="1" x14ac:dyDescent="0.15">
      <c r="A1490" s="36">
        <v>1486</v>
      </c>
      <c r="B1490" s="43" t="s">
        <v>1486</v>
      </c>
      <c r="C1490" s="38" t="s">
        <v>3333</v>
      </c>
      <c r="D1490" s="39" t="s">
        <v>4645</v>
      </c>
      <c r="E1490" s="39" t="s">
        <v>1487</v>
      </c>
      <c r="F1490" s="39" t="s">
        <v>1488</v>
      </c>
      <c r="G1490" s="43" t="s">
        <v>2133</v>
      </c>
      <c r="H1490" s="110">
        <v>1</v>
      </c>
    </row>
    <row r="1491" spans="1:8" ht="19.5" customHeight="1" x14ac:dyDescent="0.15">
      <c r="A1491" s="36">
        <v>1487</v>
      </c>
      <c r="B1491" s="43" t="s">
        <v>455</v>
      </c>
      <c r="C1491" s="38" t="s">
        <v>3334</v>
      </c>
      <c r="D1491" s="39" t="s">
        <v>4625</v>
      </c>
      <c r="E1491" s="39" t="s">
        <v>456</v>
      </c>
      <c r="F1491" s="39" t="s">
        <v>457</v>
      </c>
      <c r="G1491" s="37" t="s">
        <v>2327</v>
      </c>
      <c r="H1491" s="110">
        <v>1</v>
      </c>
    </row>
    <row r="1492" spans="1:8" ht="19.5" customHeight="1" x14ac:dyDescent="0.15">
      <c r="A1492" s="36">
        <v>1488</v>
      </c>
      <c r="B1492" s="55" t="s">
        <v>5804</v>
      </c>
      <c r="C1492" s="70" t="s">
        <v>5815</v>
      </c>
      <c r="D1492" s="70" t="s">
        <v>5825</v>
      </c>
      <c r="E1492" s="70" t="s">
        <v>5830</v>
      </c>
      <c r="F1492" s="70" t="s">
        <v>5841</v>
      </c>
      <c r="G1492" s="102" t="s">
        <v>5852</v>
      </c>
      <c r="H1492" s="109">
        <v>1</v>
      </c>
    </row>
    <row r="1493" spans="1:8" ht="19.5" customHeight="1" x14ac:dyDescent="0.15">
      <c r="A1493" s="36">
        <v>1489</v>
      </c>
      <c r="B1493" s="43" t="s">
        <v>1178</v>
      </c>
      <c r="C1493" s="38" t="s">
        <v>3335</v>
      </c>
      <c r="D1493" s="39" t="s">
        <v>4646</v>
      </c>
      <c r="E1493" s="39" t="s">
        <v>8</v>
      </c>
      <c r="F1493" s="39" t="s">
        <v>1179</v>
      </c>
      <c r="G1493" s="37" t="s">
        <v>2225</v>
      </c>
      <c r="H1493" s="111">
        <v>5</v>
      </c>
    </row>
    <row r="1494" spans="1:8" ht="19.5" customHeight="1" x14ac:dyDescent="0.15">
      <c r="A1494" s="36">
        <v>1490</v>
      </c>
      <c r="B1494" s="43" t="s">
        <v>683</v>
      </c>
      <c r="C1494" s="38" t="s">
        <v>3336</v>
      </c>
      <c r="D1494" s="39" t="s">
        <v>4646</v>
      </c>
      <c r="E1494" s="39" t="s">
        <v>684</v>
      </c>
      <c r="F1494" s="39" t="s">
        <v>685</v>
      </c>
      <c r="G1494" s="37" t="s">
        <v>1994</v>
      </c>
      <c r="H1494" s="110">
        <v>1</v>
      </c>
    </row>
    <row r="1495" spans="1:8" ht="19.5" customHeight="1" x14ac:dyDescent="0.15">
      <c r="A1495" s="36">
        <v>1491</v>
      </c>
      <c r="B1495" s="55" t="s">
        <v>5511</v>
      </c>
      <c r="C1495" s="70" t="s">
        <v>5656</v>
      </c>
      <c r="D1495" s="70" t="s">
        <v>5502</v>
      </c>
      <c r="E1495" s="70" t="s">
        <v>5664</v>
      </c>
      <c r="F1495" s="70"/>
      <c r="G1495" s="102" t="s">
        <v>5676</v>
      </c>
      <c r="H1495" s="109">
        <v>2</v>
      </c>
    </row>
    <row r="1496" spans="1:8" ht="19.5" customHeight="1" x14ac:dyDescent="0.15">
      <c r="A1496" s="36">
        <v>1492</v>
      </c>
      <c r="B1496" s="43" t="s">
        <v>312</v>
      </c>
      <c r="C1496" s="38" t="s">
        <v>3337</v>
      </c>
      <c r="D1496" s="39" t="s">
        <v>4645</v>
      </c>
      <c r="E1496" s="39" t="s">
        <v>61</v>
      </c>
      <c r="F1496" s="39" t="s">
        <v>313</v>
      </c>
      <c r="G1496" s="37" t="s">
        <v>2500</v>
      </c>
      <c r="H1496" s="110">
        <v>2</v>
      </c>
    </row>
    <row r="1497" spans="1:8" ht="21" customHeight="1" x14ac:dyDescent="0.15">
      <c r="A1497" s="36">
        <v>1493</v>
      </c>
      <c r="B1497" s="44" t="s">
        <v>1809</v>
      </c>
      <c r="C1497" s="38" t="s">
        <v>3338</v>
      </c>
      <c r="D1497" s="49" t="s">
        <v>1800</v>
      </c>
      <c r="E1497" s="39" t="s">
        <v>135</v>
      </c>
      <c r="F1497" s="49" t="s">
        <v>1812</v>
      </c>
      <c r="G1497" s="44" t="s">
        <v>2089</v>
      </c>
      <c r="H1497" s="110">
        <v>2</v>
      </c>
    </row>
    <row r="1498" spans="1:8" ht="21" customHeight="1" x14ac:dyDescent="0.15">
      <c r="A1498" s="36">
        <v>1494</v>
      </c>
      <c r="B1498" s="55" t="s">
        <v>5224</v>
      </c>
      <c r="C1498" s="70" t="s">
        <v>5254</v>
      </c>
      <c r="D1498" s="70" t="s">
        <v>5266</v>
      </c>
      <c r="E1498" s="70" t="s">
        <v>5278</v>
      </c>
      <c r="F1498" s="70" t="s">
        <v>5298</v>
      </c>
      <c r="G1498" s="102" t="s">
        <v>5325</v>
      </c>
      <c r="H1498" s="109">
        <v>2</v>
      </c>
    </row>
    <row r="1499" spans="1:8" ht="21" customHeight="1" x14ac:dyDescent="0.15">
      <c r="A1499" s="36">
        <v>1495</v>
      </c>
      <c r="B1499" s="55" t="s">
        <v>5231</v>
      </c>
      <c r="C1499" s="70" t="s">
        <v>5261</v>
      </c>
      <c r="D1499" s="70" t="s">
        <v>5266</v>
      </c>
      <c r="E1499" s="70" t="s">
        <v>5283</v>
      </c>
      <c r="F1499" s="70" t="s">
        <v>5303</v>
      </c>
      <c r="G1499" s="102" t="s">
        <v>5332</v>
      </c>
      <c r="H1499" s="109">
        <v>7</v>
      </c>
    </row>
    <row r="1500" spans="1:8" ht="21" customHeight="1" x14ac:dyDescent="0.15">
      <c r="A1500" s="36">
        <v>1496</v>
      </c>
      <c r="B1500" s="55" t="s">
        <v>5478</v>
      </c>
      <c r="C1500" s="70" t="s">
        <v>5568</v>
      </c>
      <c r="D1500" s="70" t="s">
        <v>5552</v>
      </c>
      <c r="E1500" s="70" t="s">
        <v>5529</v>
      </c>
      <c r="F1500" s="70" t="s">
        <v>5580</v>
      </c>
      <c r="G1500" s="102" t="s">
        <v>5585</v>
      </c>
      <c r="H1500" s="109">
        <v>2</v>
      </c>
    </row>
    <row r="1501" spans="1:8" ht="21" customHeight="1" x14ac:dyDescent="0.15">
      <c r="A1501" s="36">
        <v>1497</v>
      </c>
      <c r="B1501" s="43" t="s">
        <v>332</v>
      </c>
      <c r="C1501" s="38" t="s">
        <v>3339</v>
      </c>
      <c r="D1501" s="39" t="s">
        <v>4645</v>
      </c>
      <c r="E1501" s="39" t="s">
        <v>152</v>
      </c>
      <c r="F1501" s="39" t="s">
        <v>333</v>
      </c>
      <c r="G1501" s="37" t="s">
        <v>2499</v>
      </c>
      <c r="H1501" s="111">
        <v>5</v>
      </c>
    </row>
    <row r="1502" spans="1:8" ht="21" customHeight="1" x14ac:dyDescent="0.15">
      <c r="A1502" s="36">
        <v>1498</v>
      </c>
      <c r="B1502" s="44" t="s">
        <v>4500</v>
      </c>
      <c r="C1502" s="38" t="s">
        <v>4504</v>
      </c>
      <c r="D1502" s="36" t="s">
        <v>4508</v>
      </c>
      <c r="E1502" s="38" t="s">
        <v>4509</v>
      </c>
      <c r="F1502" s="36"/>
      <c r="G1502" s="50" t="s">
        <v>4516</v>
      </c>
      <c r="H1502" s="111">
        <v>4</v>
      </c>
    </row>
    <row r="1503" spans="1:8" ht="21" customHeight="1" x14ac:dyDescent="0.15">
      <c r="A1503" s="36">
        <v>1499</v>
      </c>
      <c r="B1503" s="95" t="s">
        <v>7807</v>
      </c>
      <c r="C1503" s="76" t="s">
        <v>7808</v>
      </c>
      <c r="D1503" s="76" t="s">
        <v>6829</v>
      </c>
      <c r="E1503" s="76" t="s">
        <v>6844</v>
      </c>
      <c r="F1503" s="106" t="s">
        <v>7809</v>
      </c>
      <c r="G1503" s="83" t="s">
        <v>6911</v>
      </c>
      <c r="H1503" s="110">
        <v>5</v>
      </c>
    </row>
    <row r="1504" spans="1:8" ht="21" customHeight="1" x14ac:dyDescent="0.15">
      <c r="A1504" s="36">
        <v>1500</v>
      </c>
      <c r="B1504" s="55" t="s">
        <v>5700</v>
      </c>
      <c r="C1504" s="70" t="s">
        <v>5711</v>
      </c>
      <c r="D1504" s="70" t="s">
        <v>5502</v>
      </c>
      <c r="E1504" s="70" t="s">
        <v>5719</v>
      </c>
      <c r="F1504" s="70" t="s">
        <v>5727</v>
      </c>
      <c r="G1504" s="102" t="s">
        <v>5737</v>
      </c>
      <c r="H1504" s="109">
        <v>4</v>
      </c>
    </row>
    <row r="1505" spans="1:8" ht="21" customHeight="1" x14ac:dyDescent="0.15">
      <c r="A1505" s="36">
        <v>1501</v>
      </c>
      <c r="B1505" s="75" t="s">
        <v>6903</v>
      </c>
      <c r="C1505" s="76" t="s">
        <v>6904</v>
      </c>
      <c r="D1505" s="76" t="s">
        <v>6905</v>
      </c>
      <c r="E1505" s="76" t="s">
        <v>6906</v>
      </c>
      <c r="F1505" s="76" t="s">
        <v>6941</v>
      </c>
      <c r="G1505" s="75" t="s">
        <v>6907</v>
      </c>
      <c r="H1505" s="110">
        <v>4</v>
      </c>
    </row>
    <row r="1506" spans="1:8" ht="21" customHeight="1" x14ac:dyDescent="0.15">
      <c r="A1506" s="36">
        <v>1502</v>
      </c>
      <c r="B1506" s="43" t="s">
        <v>1738</v>
      </c>
      <c r="C1506" s="38" t="s">
        <v>3340</v>
      </c>
      <c r="D1506" s="39" t="s">
        <v>1458</v>
      </c>
      <c r="E1506" s="39" t="s">
        <v>1739</v>
      </c>
      <c r="F1506" s="39" t="s">
        <v>1740</v>
      </c>
      <c r="G1506" s="43" t="s">
        <v>4612</v>
      </c>
      <c r="H1506" s="110">
        <v>1</v>
      </c>
    </row>
    <row r="1507" spans="1:8" ht="21" customHeight="1" x14ac:dyDescent="0.15">
      <c r="A1507" s="36">
        <v>1503</v>
      </c>
      <c r="B1507" s="43" t="s">
        <v>805</v>
      </c>
      <c r="C1507" s="38" t="s">
        <v>3341</v>
      </c>
      <c r="D1507" s="49" t="s">
        <v>1800</v>
      </c>
      <c r="E1507" s="39" t="s">
        <v>152</v>
      </c>
      <c r="F1507" s="39" t="s">
        <v>806</v>
      </c>
      <c r="G1507" s="37" t="s">
        <v>2088</v>
      </c>
      <c r="H1507" s="111">
        <v>5</v>
      </c>
    </row>
    <row r="1508" spans="1:8" ht="21" customHeight="1" x14ac:dyDescent="0.15">
      <c r="A1508" s="36">
        <v>1504</v>
      </c>
      <c r="B1508" s="43" t="s">
        <v>688</v>
      </c>
      <c r="C1508" s="38" t="s">
        <v>3342</v>
      </c>
      <c r="D1508" s="39" t="s">
        <v>4646</v>
      </c>
      <c r="E1508" s="39"/>
      <c r="F1508" s="39" t="s">
        <v>689</v>
      </c>
      <c r="G1508" s="37" t="s">
        <v>2226</v>
      </c>
      <c r="H1508" s="110">
        <v>1</v>
      </c>
    </row>
    <row r="1509" spans="1:8" ht="19.5" customHeight="1" x14ac:dyDescent="0.15">
      <c r="A1509" s="36">
        <v>1505</v>
      </c>
      <c r="B1509" s="43" t="s">
        <v>1073</v>
      </c>
      <c r="C1509" s="38" t="s">
        <v>3343</v>
      </c>
      <c r="D1509" s="39" t="s">
        <v>845</v>
      </c>
      <c r="E1509" s="39" t="s">
        <v>472</v>
      </c>
      <c r="F1509" s="39" t="s">
        <v>1074</v>
      </c>
      <c r="G1509" s="43" t="s">
        <v>4517</v>
      </c>
      <c r="H1509" s="110">
        <v>1</v>
      </c>
    </row>
    <row r="1510" spans="1:8" ht="19.5" customHeight="1" x14ac:dyDescent="0.15">
      <c r="A1510" s="36">
        <v>1506</v>
      </c>
      <c r="B1510" s="43" t="s">
        <v>1127</v>
      </c>
      <c r="C1510" s="38" t="s">
        <v>3344</v>
      </c>
      <c r="D1510" s="39" t="s">
        <v>845</v>
      </c>
      <c r="E1510" s="39" t="s">
        <v>1036</v>
      </c>
      <c r="F1510" s="39" t="s">
        <v>1128</v>
      </c>
      <c r="G1510" s="43" t="s">
        <v>4517</v>
      </c>
      <c r="H1510" s="110">
        <v>1</v>
      </c>
    </row>
    <row r="1511" spans="1:8" ht="19.5" customHeight="1" x14ac:dyDescent="0.15">
      <c r="A1511" s="36">
        <v>1507</v>
      </c>
      <c r="B1511" s="59" t="s">
        <v>6639</v>
      </c>
      <c r="C1511" s="57" t="s">
        <v>6657</v>
      </c>
      <c r="D1511" s="57" t="s">
        <v>6654</v>
      </c>
      <c r="E1511" s="57" t="s">
        <v>6650</v>
      </c>
      <c r="F1511" s="57" t="s">
        <v>6658</v>
      </c>
      <c r="G1511" s="59" t="s">
        <v>6659</v>
      </c>
      <c r="H1511" s="110">
        <v>1</v>
      </c>
    </row>
    <row r="1512" spans="1:8" ht="19.5" customHeight="1" x14ac:dyDescent="0.15">
      <c r="A1512" s="36">
        <v>1508</v>
      </c>
      <c r="B1512" s="55" t="s">
        <v>5491</v>
      </c>
      <c r="C1512" s="70" t="s">
        <v>5594</v>
      </c>
      <c r="D1512" s="70" t="s">
        <v>5552</v>
      </c>
      <c r="E1512" s="70" t="s">
        <v>5602</v>
      </c>
      <c r="F1512" s="70" t="s">
        <v>5608</v>
      </c>
      <c r="G1512" s="102" t="s">
        <v>5617</v>
      </c>
      <c r="H1512" s="109">
        <v>1</v>
      </c>
    </row>
    <row r="1513" spans="1:8" ht="19.5" customHeight="1" x14ac:dyDescent="0.15">
      <c r="A1513" s="36">
        <v>1509</v>
      </c>
      <c r="B1513" s="43" t="s">
        <v>1839</v>
      </c>
      <c r="C1513" s="38" t="s">
        <v>3345</v>
      </c>
      <c r="D1513" s="36" t="s">
        <v>1786</v>
      </c>
      <c r="E1513" s="39" t="s">
        <v>1840</v>
      </c>
      <c r="F1513" s="39" t="s">
        <v>1841</v>
      </c>
      <c r="G1513" s="43" t="s">
        <v>1963</v>
      </c>
      <c r="H1513" s="110">
        <v>1</v>
      </c>
    </row>
    <row r="1514" spans="1:8" ht="20.25" customHeight="1" x14ac:dyDescent="0.15">
      <c r="A1514" s="36">
        <v>1510</v>
      </c>
      <c r="B1514" s="55" t="s">
        <v>5479</v>
      </c>
      <c r="C1514" s="70" t="s">
        <v>5569</v>
      </c>
      <c r="D1514" s="70" t="s">
        <v>5552</v>
      </c>
      <c r="E1514" s="70" t="s">
        <v>5577</v>
      </c>
      <c r="F1514" s="70" t="s">
        <v>5581</v>
      </c>
      <c r="G1514" s="102" t="s">
        <v>5586</v>
      </c>
      <c r="H1514" s="109">
        <v>1</v>
      </c>
    </row>
    <row r="1515" spans="1:8" ht="20.25" customHeight="1" x14ac:dyDescent="0.15">
      <c r="A1515" s="36">
        <v>1511</v>
      </c>
      <c r="B1515" s="43" t="s">
        <v>1053</v>
      </c>
      <c r="C1515" s="38" t="s">
        <v>3346</v>
      </c>
      <c r="D1515" s="39" t="s">
        <v>845</v>
      </c>
      <c r="E1515" s="39" t="s">
        <v>472</v>
      </c>
      <c r="F1515" s="39" t="s">
        <v>1054</v>
      </c>
      <c r="G1515" s="43" t="s">
        <v>4517</v>
      </c>
      <c r="H1515" s="110">
        <v>1</v>
      </c>
    </row>
    <row r="1516" spans="1:8" ht="20.25" customHeight="1" x14ac:dyDescent="0.15">
      <c r="A1516" s="36">
        <v>1512</v>
      </c>
      <c r="B1516" s="43" t="s">
        <v>828</v>
      </c>
      <c r="C1516" s="38" t="s">
        <v>3347</v>
      </c>
      <c r="D1516" s="49" t="s">
        <v>1800</v>
      </c>
      <c r="E1516" s="39" t="s">
        <v>4636</v>
      </c>
      <c r="F1516" s="39" t="s">
        <v>829</v>
      </c>
      <c r="G1516" s="90" t="s">
        <v>2484</v>
      </c>
      <c r="H1516" s="110">
        <v>1</v>
      </c>
    </row>
    <row r="1517" spans="1:8" ht="20.25" customHeight="1" x14ac:dyDescent="0.15">
      <c r="A1517" s="36">
        <v>1513</v>
      </c>
      <c r="B1517" s="44" t="s">
        <v>4437</v>
      </c>
      <c r="C1517" s="38" t="s">
        <v>3938</v>
      </c>
      <c r="D1517" s="49" t="s">
        <v>1794</v>
      </c>
      <c r="E1517" s="38" t="s">
        <v>3952</v>
      </c>
      <c r="F1517" s="38" t="s">
        <v>3965</v>
      </c>
      <c r="G1517" s="47" t="s">
        <v>4573</v>
      </c>
      <c r="H1517" s="110">
        <v>1</v>
      </c>
    </row>
    <row r="1518" spans="1:8" ht="20.25" customHeight="1" x14ac:dyDescent="0.15">
      <c r="A1518" s="36">
        <v>1514</v>
      </c>
      <c r="B1518" s="44" t="s">
        <v>4212</v>
      </c>
      <c r="C1518" s="38" t="s">
        <v>4213</v>
      </c>
      <c r="D1518" s="49" t="s">
        <v>4214</v>
      </c>
      <c r="E1518" s="38" t="s">
        <v>4215</v>
      </c>
      <c r="F1518" s="38" t="s">
        <v>4216</v>
      </c>
      <c r="G1518" s="44" t="s">
        <v>4217</v>
      </c>
      <c r="H1518" s="110">
        <v>2</v>
      </c>
    </row>
    <row r="1519" spans="1:8" ht="20.25" customHeight="1" x14ac:dyDescent="0.15">
      <c r="A1519" s="36">
        <v>1515</v>
      </c>
      <c r="B1519" s="59" t="s">
        <v>6760</v>
      </c>
      <c r="C1519" s="57" t="s">
        <v>6761</v>
      </c>
      <c r="D1519" s="57" t="s">
        <v>6762</v>
      </c>
      <c r="E1519" s="57" t="s">
        <v>6763</v>
      </c>
      <c r="F1519" s="57" t="s">
        <v>6764</v>
      </c>
      <c r="G1519" s="59" t="s">
        <v>6725</v>
      </c>
      <c r="H1519" s="110">
        <v>2</v>
      </c>
    </row>
    <row r="1520" spans="1:8" ht="20.25" customHeight="1" x14ac:dyDescent="0.15">
      <c r="A1520" s="36">
        <v>1516</v>
      </c>
      <c r="B1520" s="59" t="s">
        <v>6765</v>
      </c>
      <c r="C1520" s="57" t="s">
        <v>6766</v>
      </c>
      <c r="D1520" s="57" t="s">
        <v>6762</v>
      </c>
      <c r="E1520" s="57" t="s">
        <v>6767</v>
      </c>
      <c r="F1520" s="57" t="s">
        <v>6768</v>
      </c>
      <c r="G1520" s="59" t="s">
        <v>6769</v>
      </c>
      <c r="H1520" s="110">
        <v>3</v>
      </c>
    </row>
    <row r="1521" spans="1:11" ht="20.25" customHeight="1" x14ac:dyDescent="0.15">
      <c r="A1521" s="36">
        <v>1517</v>
      </c>
      <c r="B1521" s="55" t="s">
        <v>6581</v>
      </c>
      <c r="C1521" s="70" t="s">
        <v>6582</v>
      </c>
      <c r="D1521" s="70" t="s">
        <v>1791</v>
      </c>
      <c r="E1521" s="70" t="s">
        <v>6583</v>
      </c>
      <c r="F1521" s="70"/>
      <c r="G1521" s="102" t="s">
        <v>6584</v>
      </c>
      <c r="H1521" s="109">
        <v>1</v>
      </c>
    </row>
    <row r="1522" spans="1:11" s="65" customFormat="1" ht="20.25" customHeight="1" x14ac:dyDescent="0.15">
      <c r="A1522" s="36">
        <v>1518</v>
      </c>
      <c r="B1522" s="50" t="s">
        <v>4473</v>
      </c>
      <c r="C1522" s="38" t="s">
        <v>4479</v>
      </c>
      <c r="D1522" s="38" t="s">
        <v>1794</v>
      </c>
      <c r="E1522" s="38" t="s">
        <v>4486</v>
      </c>
      <c r="F1522" s="36" t="s">
        <v>4490</v>
      </c>
      <c r="G1522" s="50" t="s">
        <v>4495</v>
      </c>
      <c r="H1522" s="111">
        <v>2</v>
      </c>
      <c r="I1522" s="64"/>
      <c r="J1522" s="64"/>
      <c r="K1522" s="64"/>
    </row>
    <row r="1523" spans="1:11" s="65" customFormat="1" ht="25.5" customHeight="1" x14ac:dyDescent="0.15">
      <c r="A1523" s="36">
        <v>1519</v>
      </c>
      <c r="B1523" s="55" t="s">
        <v>6335</v>
      </c>
      <c r="C1523" s="70" t="s">
        <v>6344</v>
      </c>
      <c r="D1523" s="70" t="s">
        <v>6353</v>
      </c>
      <c r="E1523" s="70" t="s">
        <v>6354</v>
      </c>
      <c r="F1523" s="70"/>
      <c r="G1523" s="102" t="s">
        <v>6366</v>
      </c>
      <c r="H1523" s="109">
        <v>4</v>
      </c>
      <c r="I1523" s="64"/>
      <c r="J1523" s="64"/>
      <c r="K1523" s="64"/>
    </row>
    <row r="1524" spans="1:11" s="65" customFormat="1" ht="25.5" customHeight="1" x14ac:dyDescent="0.15">
      <c r="A1524" s="36">
        <v>1520</v>
      </c>
      <c r="B1524" s="55" t="s">
        <v>5739</v>
      </c>
      <c r="C1524" s="70" t="s">
        <v>5749</v>
      </c>
      <c r="D1524" s="70" t="s">
        <v>5758</v>
      </c>
      <c r="E1524" s="70" t="s">
        <v>5763</v>
      </c>
      <c r="F1524" s="70" t="s">
        <v>5771</v>
      </c>
      <c r="G1524" s="102" t="s">
        <v>5781</v>
      </c>
      <c r="H1524" s="109">
        <v>6</v>
      </c>
      <c r="I1524" s="64"/>
      <c r="J1524" s="64"/>
      <c r="K1524" s="64"/>
    </row>
    <row r="1525" spans="1:11" s="65" customFormat="1" ht="25.5" customHeight="1" x14ac:dyDescent="0.15">
      <c r="A1525" s="36">
        <v>1521</v>
      </c>
      <c r="B1525" s="44" t="s">
        <v>2716</v>
      </c>
      <c r="C1525" s="38" t="s">
        <v>3531</v>
      </c>
      <c r="D1525" s="49" t="s">
        <v>2719</v>
      </c>
      <c r="E1525" s="38" t="s">
        <v>2723</v>
      </c>
      <c r="F1525" s="38" t="s">
        <v>3532</v>
      </c>
      <c r="G1525" s="44" t="s">
        <v>2728</v>
      </c>
      <c r="H1525" s="110">
        <v>1</v>
      </c>
      <c r="I1525" s="64"/>
      <c r="J1525" s="64"/>
      <c r="K1525" s="64"/>
    </row>
    <row r="1526" spans="1:11" s="65" customFormat="1" ht="25.5" customHeight="1" x14ac:dyDescent="0.15">
      <c r="A1526" s="36">
        <v>1522</v>
      </c>
      <c r="B1526" s="79" t="s">
        <v>7028</v>
      </c>
      <c r="C1526" s="99" t="s">
        <v>7029</v>
      </c>
      <c r="D1526" s="99" t="s">
        <v>7031</v>
      </c>
      <c r="E1526" s="99" t="s">
        <v>7030</v>
      </c>
      <c r="F1526" s="99" t="s">
        <v>7032</v>
      </c>
      <c r="G1526" s="105" t="s">
        <v>7034</v>
      </c>
      <c r="H1526" s="113">
        <v>6</v>
      </c>
      <c r="I1526" s="64"/>
      <c r="J1526" s="64"/>
      <c r="K1526" s="64"/>
    </row>
    <row r="1527" spans="1:11" s="65" customFormat="1" ht="25.5" customHeight="1" x14ac:dyDescent="0.15">
      <c r="A1527" s="36">
        <v>1523</v>
      </c>
      <c r="B1527" s="43" t="s">
        <v>1741</v>
      </c>
      <c r="C1527" s="38" t="s">
        <v>3348</v>
      </c>
      <c r="D1527" s="39" t="s">
        <v>1458</v>
      </c>
      <c r="E1527" s="39" t="s">
        <v>135</v>
      </c>
      <c r="F1527" s="39" t="s">
        <v>1742</v>
      </c>
      <c r="G1527" s="43" t="s">
        <v>4597</v>
      </c>
      <c r="H1527" s="110">
        <v>2</v>
      </c>
      <c r="I1527" s="64"/>
      <c r="J1527" s="64"/>
      <c r="K1527" s="64"/>
    </row>
    <row r="1528" spans="1:11" s="65" customFormat="1" ht="25.5" customHeight="1" x14ac:dyDescent="0.15">
      <c r="A1528" s="36">
        <v>1524</v>
      </c>
      <c r="B1528" s="44" t="s">
        <v>3661</v>
      </c>
      <c r="C1528" s="38" t="s">
        <v>3664</v>
      </c>
      <c r="D1528" s="49" t="s">
        <v>1794</v>
      </c>
      <c r="E1528" s="38" t="s">
        <v>3666</v>
      </c>
      <c r="F1528" s="38" t="s">
        <v>3668</v>
      </c>
      <c r="G1528" s="47" t="s">
        <v>3670</v>
      </c>
      <c r="H1528" s="110">
        <v>1</v>
      </c>
      <c r="I1528" s="64"/>
      <c r="J1528" s="64"/>
      <c r="K1528" s="64"/>
    </row>
    <row r="1529" spans="1:11" s="65" customFormat="1" ht="25.5" customHeight="1" x14ac:dyDescent="0.15">
      <c r="A1529" s="36">
        <v>1525</v>
      </c>
      <c r="B1529" s="75" t="s">
        <v>7071</v>
      </c>
      <c r="C1529" s="76" t="s">
        <v>7072</v>
      </c>
      <c r="D1529" s="76" t="s">
        <v>225</v>
      </c>
      <c r="E1529" s="76" t="s">
        <v>6852</v>
      </c>
      <c r="F1529" s="82" t="s">
        <v>7182</v>
      </c>
      <c r="G1529" s="75" t="s">
        <v>7073</v>
      </c>
      <c r="H1529" s="110">
        <v>1</v>
      </c>
      <c r="I1529" s="64"/>
      <c r="J1529" s="64"/>
      <c r="K1529" s="64"/>
    </row>
    <row r="1530" spans="1:11" s="65" customFormat="1" ht="25.5" customHeight="1" x14ac:dyDescent="0.15">
      <c r="A1530" s="36">
        <v>1526</v>
      </c>
      <c r="B1530" s="55" t="s">
        <v>5871</v>
      </c>
      <c r="C1530" s="70" t="s">
        <v>5882</v>
      </c>
      <c r="D1530" s="70" t="s">
        <v>5825</v>
      </c>
      <c r="E1530" s="70" t="s">
        <v>5889</v>
      </c>
      <c r="F1530" s="70" t="s">
        <v>5899</v>
      </c>
      <c r="G1530" s="102" t="s">
        <v>5909</v>
      </c>
      <c r="H1530" s="109">
        <v>1</v>
      </c>
      <c r="I1530" s="64"/>
      <c r="J1530" s="64"/>
      <c r="K1530" s="64"/>
    </row>
    <row r="1531" spans="1:11" s="65" customFormat="1" ht="25.5" customHeight="1" x14ac:dyDescent="0.15">
      <c r="A1531" s="36">
        <v>1527</v>
      </c>
      <c r="B1531" s="43" t="s">
        <v>1698</v>
      </c>
      <c r="C1531" s="38" t="s">
        <v>3349</v>
      </c>
      <c r="D1531" s="39" t="s">
        <v>1458</v>
      </c>
      <c r="E1531" s="39" t="s">
        <v>1699</v>
      </c>
      <c r="F1531" s="39" t="s">
        <v>1700</v>
      </c>
      <c r="G1531" s="43" t="s">
        <v>1929</v>
      </c>
      <c r="H1531" s="110">
        <v>6</v>
      </c>
      <c r="I1531" s="64"/>
      <c r="J1531" s="64"/>
      <c r="K1531" s="64"/>
    </row>
    <row r="1532" spans="1:11" s="65" customFormat="1" ht="25.5" customHeight="1" x14ac:dyDescent="0.15">
      <c r="A1532" s="36">
        <v>1528</v>
      </c>
      <c r="B1532" s="44" t="s">
        <v>1950</v>
      </c>
      <c r="C1532" s="38" t="s">
        <v>3620</v>
      </c>
      <c r="D1532" s="49" t="s">
        <v>1856</v>
      </c>
      <c r="E1532" s="38" t="s">
        <v>1954</v>
      </c>
      <c r="F1532" s="38" t="s">
        <v>3533</v>
      </c>
      <c r="G1532" s="44" t="s">
        <v>1957</v>
      </c>
      <c r="H1532" s="110">
        <v>1</v>
      </c>
      <c r="I1532" s="64"/>
      <c r="J1532" s="64"/>
      <c r="K1532" s="64"/>
    </row>
    <row r="1533" spans="1:11" s="65" customFormat="1" ht="25.5" customHeight="1" x14ac:dyDescent="0.15">
      <c r="A1533" s="36">
        <v>1529</v>
      </c>
      <c r="B1533" s="44" t="s">
        <v>3827</v>
      </c>
      <c r="C1533" s="38" t="s">
        <v>3828</v>
      </c>
      <c r="D1533" s="36" t="s">
        <v>1786</v>
      </c>
      <c r="E1533" s="38" t="s">
        <v>3829</v>
      </c>
      <c r="F1533" s="38" t="s">
        <v>3830</v>
      </c>
      <c r="G1533" s="47" t="s">
        <v>3831</v>
      </c>
      <c r="H1533" s="110">
        <v>1</v>
      </c>
      <c r="I1533" s="64"/>
      <c r="J1533" s="64"/>
      <c r="K1533" s="64"/>
    </row>
    <row r="1534" spans="1:11" s="65" customFormat="1" ht="25.5" customHeight="1" x14ac:dyDescent="0.15">
      <c r="A1534" s="36">
        <v>1530</v>
      </c>
      <c r="B1534" s="43" t="s">
        <v>6543</v>
      </c>
      <c r="C1534" s="38" t="s">
        <v>6544</v>
      </c>
      <c r="D1534" s="39" t="s">
        <v>6542</v>
      </c>
      <c r="E1534" s="39" t="s">
        <v>6514</v>
      </c>
      <c r="F1534" s="39" t="s">
        <v>6545</v>
      </c>
      <c r="G1534" s="43" t="s">
        <v>6546</v>
      </c>
      <c r="H1534" s="110">
        <v>1</v>
      </c>
      <c r="I1534" s="64"/>
      <c r="J1534" s="64"/>
      <c r="K1534" s="64"/>
    </row>
    <row r="1535" spans="1:11" s="74" customFormat="1" ht="25.5" customHeight="1" x14ac:dyDescent="0.15">
      <c r="A1535" s="36">
        <v>1531</v>
      </c>
      <c r="B1535" s="95" t="s">
        <v>8227</v>
      </c>
      <c r="C1535" s="76" t="s">
        <v>8228</v>
      </c>
      <c r="D1535" s="76" t="s">
        <v>58</v>
      </c>
      <c r="E1535" s="76" t="s">
        <v>6852</v>
      </c>
      <c r="F1535" s="83" t="s">
        <v>8229</v>
      </c>
      <c r="G1535" s="83" t="s">
        <v>8230</v>
      </c>
      <c r="H1535" s="110">
        <v>1</v>
      </c>
      <c r="I1535" s="73"/>
      <c r="J1535" s="73"/>
      <c r="K1535" s="73"/>
    </row>
    <row r="1536" spans="1:11" s="74" customFormat="1" ht="25.5" customHeight="1" x14ac:dyDescent="0.15">
      <c r="A1536" s="36">
        <v>1532</v>
      </c>
      <c r="B1536" s="43" t="s">
        <v>2641</v>
      </c>
      <c r="C1536" s="38" t="s">
        <v>3350</v>
      </c>
      <c r="D1536" s="39" t="s">
        <v>58</v>
      </c>
      <c r="E1536" s="39" t="s">
        <v>48</v>
      </c>
      <c r="F1536" s="39" t="s">
        <v>99</v>
      </c>
      <c r="G1536" s="43" t="s">
        <v>2053</v>
      </c>
      <c r="H1536" s="110">
        <v>1</v>
      </c>
      <c r="I1536" s="73"/>
      <c r="J1536" s="73"/>
      <c r="K1536" s="73"/>
    </row>
    <row r="1537" spans="1:11" s="74" customFormat="1" ht="25.5" customHeight="1" x14ac:dyDescent="0.15">
      <c r="A1537" s="36">
        <v>1533</v>
      </c>
      <c r="B1537" s="43" t="s">
        <v>1047</v>
      </c>
      <c r="C1537" s="38" t="s">
        <v>3351</v>
      </c>
      <c r="D1537" s="39" t="s">
        <v>845</v>
      </c>
      <c r="E1537" s="39" t="s">
        <v>1036</v>
      </c>
      <c r="F1537" s="39" t="s">
        <v>1048</v>
      </c>
      <c r="G1537" s="43" t="s">
        <v>4517</v>
      </c>
      <c r="H1537" s="110">
        <v>1</v>
      </c>
      <c r="I1537" s="73"/>
      <c r="J1537" s="73"/>
      <c r="K1537" s="73"/>
    </row>
    <row r="1538" spans="1:11" s="74" customFormat="1" ht="25.5" customHeight="1" x14ac:dyDescent="0.15">
      <c r="A1538" s="36">
        <v>1534</v>
      </c>
      <c r="B1538" s="88" t="s">
        <v>7505</v>
      </c>
      <c r="C1538" s="96" t="s">
        <v>7506</v>
      </c>
      <c r="D1538" s="96" t="s">
        <v>6821</v>
      </c>
      <c r="E1538" s="96" t="s">
        <v>6844</v>
      </c>
      <c r="F1538" s="96" t="s">
        <v>7507</v>
      </c>
      <c r="G1538" s="101" t="s">
        <v>7508</v>
      </c>
      <c r="H1538" s="109">
        <v>5</v>
      </c>
      <c r="I1538" s="73"/>
      <c r="J1538" s="73"/>
      <c r="K1538" s="73"/>
    </row>
    <row r="1539" spans="1:11" s="74" customFormat="1" ht="25.5" customHeight="1" x14ac:dyDescent="0.15">
      <c r="A1539" s="36">
        <v>1535</v>
      </c>
      <c r="B1539" s="43" t="s">
        <v>838</v>
      </c>
      <c r="C1539" s="38" t="s">
        <v>3352</v>
      </c>
      <c r="D1539" s="49" t="s">
        <v>1800</v>
      </c>
      <c r="E1539" s="39" t="s">
        <v>122</v>
      </c>
      <c r="F1539" s="39" t="s">
        <v>839</v>
      </c>
      <c r="G1539" s="90" t="s">
        <v>2483</v>
      </c>
      <c r="H1539" s="110">
        <v>2</v>
      </c>
      <c r="I1539" s="73"/>
      <c r="J1539" s="73"/>
      <c r="K1539" s="73"/>
    </row>
    <row r="1540" spans="1:11" s="74" customFormat="1" ht="25.5" customHeight="1" x14ac:dyDescent="0.15">
      <c r="A1540" s="36">
        <v>1536</v>
      </c>
      <c r="B1540" s="88" t="s">
        <v>838</v>
      </c>
      <c r="C1540" s="96" t="s">
        <v>7546</v>
      </c>
      <c r="D1540" s="96" t="s">
        <v>6829</v>
      </c>
      <c r="E1540" s="96" t="s">
        <v>6847</v>
      </c>
      <c r="F1540" s="96" t="s">
        <v>7547</v>
      </c>
      <c r="G1540" s="101" t="s">
        <v>7548</v>
      </c>
      <c r="H1540" s="109">
        <v>2</v>
      </c>
      <c r="I1540" s="73"/>
      <c r="J1540" s="73"/>
      <c r="K1540" s="73"/>
    </row>
    <row r="1541" spans="1:11" s="74" customFormat="1" ht="25.5" customHeight="1" x14ac:dyDescent="0.15">
      <c r="A1541" s="36">
        <v>1537</v>
      </c>
      <c r="B1541" s="43" t="s">
        <v>176</v>
      </c>
      <c r="C1541" s="38" t="s">
        <v>3353</v>
      </c>
      <c r="D1541" s="39" t="s">
        <v>160</v>
      </c>
      <c r="E1541" s="39" t="s">
        <v>165</v>
      </c>
      <c r="F1541" s="39" t="s">
        <v>177</v>
      </c>
      <c r="G1541" s="37" t="s">
        <v>2425</v>
      </c>
      <c r="H1541" s="110">
        <v>1</v>
      </c>
      <c r="I1541" s="73"/>
      <c r="J1541" s="73"/>
      <c r="K1541" s="73"/>
    </row>
    <row r="1542" spans="1:11" s="74" customFormat="1" ht="25.5" customHeight="1" x14ac:dyDescent="0.15">
      <c r="A1542" s="36">
        <v>1538</v>
      </c>
      <c r="B1542" s="43" t="s">
        <v>29</v>
      </c>
      <c r="C1542" s="38" t="s">
        <v>3354</v>
      </c>
      <c r="D1542" s="36" t="s">
        <v>1786</v>
      </c>
      <c r="E1542" s="39" t="s">
        <v>122</v>
      </c>
      <c r="F1542" s="39"/>
      <c r="G1542" s="37" t="s">
        <v>2366</v>
      </c>
      <c r="H1542" s="110">
        <v>2</v>
      </c>
      <c r="I1542" s="73"/>
      <c r="J1542" s="73"/>
      <c r="K1542" s="73"/>
    </row>
    <row r="1543" spans="1:11" s="74" customFormat="1" ht="25.5" customHeight="1" x14ac:dyDescent="0.15">
      <c r="A1543" s="36">
        <v>1539</v>
      </c>
      <c r="B1543" s="75" t="s">
        <v>29</v>
      </c>
      <c r="C1543" s="76" t="s">
        <v>3354</v>
      </c>
      <c r="D1543" s="76" t="s">
        <v>6829</v>
      </c>
      <c r="E1543" s="76" t="s">
        <v>6847</v>
      </c>
      <c r="F1543" s="76"/>
      <c r="G1543" s="75" t="s">
        <v>6984</v>
      </c>
      <c r="H1543" s="110">
        <v>2</v>
      </c>
      <c r="I1543" s="73"/>
      <c r="J1543" s="73"/>
      <c r="K1543" s="73"/>
    </row>
    <row r="1544" spans="1:11" s="74" customFormat="1" ht="25.5" customHeight="1" x14ac:dyDescent="0.15">
      <c r="A1544" s="36">
        <v>1540</v>
      </c>
      <c r="B1544" s="43" t="s">
        <v>559</v>
      </c>
      <c r="C1544" s="38" t="s">
        <v>3355</v>
      </c>
      <c r="D1544" s="39" t="s">
        <v>4625</v>
      </c>
      <c r="E1544" s="39" t="s">
        <v>560</v>
      </c>
      <c r="F1544" s="39" t="s">
        <v>561</v>
      </c>
      <c r="G1544" s="43" t="s">
        <v>4630</v>
      </c>
      <c r="H1544" s="110">
        <v>1</v>
      </c>
      <c r="I1544" s="73"/>
      <c r="J1544" s="73"/>
      <c r="K1544" s="73"/>
    </row>
    <row r="1545" spans="1:11" s="74" customFormat="1" ht="25.5" customHeight="1" x14ac:dyDescent="0.15">
      <c r="A1545" s="36">
        <v>1541</v>
      </c>
      <c r="B1545" s="43" t="s">
        <v>694</v>
      </c>
      <c r="C1545" s="38" t="s">
        <v>3356</v>
      </c>
      <c r="D1545" s="39" t="s">
        <v>4646</v>
      </c>
      <c r="E1545" s="39" t="s">
        <v>22</v>
      </c>
      <c r="F1545" s="39" t="s">
        <v>695</v>
      </c>
      <c r="G1545" s="37" t="s">
        <v>2199</v>
      </c>
      <c r="H1545" s="110">
        <v>1</v>
      </c>
      <c r="I1545" s="73"/>
      <c r="J1545" s="73"/>
      <c r="K1545" s="73"/>
    </row>
    <row r="1546" spans="1:11" s="74" customFormat="1" ht="25.5" customHeight="1" x14ac:dyDescent="0.15">
      <c r="A1546" s="36">
        <v>1542</v>
      </c>
      <c r="B1546" s="95" t="s">
        <v>8205</v>
      </c>
      <c r="C1546" s="76" t="s">
        <v>8206</v>
      </c>
      <c r="D1546" s="76" t="s">
        <v>6829</v>
      </c>
      <c r="E1546" s="76" t="s">
        <v>6852</v>
      </c>
      <c r="F1546" s="83" t="s">
        <v>8207</v>
      </c>
      <c r="G1546" s="83" t="s">
        <v>8208</v>
      </c>
      <c r="H1546" s="110">
        <v>1</v>
      </c>
      <c r="I1546" s="73"/>
      <c r="J1546" s="73"/>
      <c r="K1546" s="73"/>
    </row>
    <row r="1547" spans="1:11" s="74" customFormat="1" ht="25.5" customHeight="1" x14ac:dyDescent="0.15">
      <c r="A1547" s="36">
        <v>1543</v>
      </c>
      <c r="B1547" s="44" t="s">
        <v>3595</v>
      </c>
      <c r="C1547" s="38" t="s">
        <v>3596</v>
      </c>
      <c r="D1547" s="39" t="s">
        <v>845</v>
      </c>
      <c r="E1547" s="38" t="s">
        <v>3597</v>
      </c>
      <c r="F1547" s="38" t="s">
        <v>3598</v>
      </c>
      <c r="G1547" s="47" t="s">
        <v>3599</v>
      </c>
      <c r="H1547" s="110">
        <v>6</v>
      </c>
      <c r="I1547" s="73"/>
      <c r="J1547" s="73"/>
      <c r="K1547" s="73"/>
    </row>
    <row r="1548" spans="1:11" s="74" customFormat="1" ht="25.5" customHeight="1" x14ac:dyDescent="0.15">
      <c r="A1548" s="36">
        <v>1544</v>
      </c>
      <c r="B1548" s="43" t="s">
        <v>632</v>
      </c>
      <c r="C1548" s="38" t="s">
        <v>3357</v>
      </c>
      <c r="D1548" s="39" t="s">
        <v>4646</v>
      </c>
      <c r="E1548" s="39" t="s">
        <v>392</v>
      </c>
      <c r="F1548" s="39" t="s">
        <v>633</v>
      </c>
      <c r="G1548" s="37" t="s">
        <v>2204</v>
      </c>
      <c r="H1548" s="110">
        <v>1</v>
      </c>
      <c r="I1548" s="73"/>
      <c r="J1548" s="73"/>
      <c r="K1548" s="73"/>
    </row>
    <row r="1549" spans="1:11" s="74" customFormat="1" ht="25.5" customHeight="1" x14ac:dyDescent="0.15">
      <c r="A1549" s="36">
        <v>1545</v>
      </c>
      <c r="B1549" s="55" t="s">
        <v>4930</v>
      </c>
      <c r="C1549" s="70" t="s">
        <v>4994</v>
      </c>
      <c r="D1549" s="70" t="s">
        <v>5010</v>
      </c>
      <c r="E1549" s="70" t="s">
        <v>5028</v>
      </c>
      <c r="F1549" s="70" t="s">
        <v>5046</v>
      </c>
      <c r="G1549" s="102" t="s">
        <v>5058</v>
      </c>
      <c r="H1549" s="109">
        <v>1</v>
      </c>
      <c r="I1549" s="73"/>
      <c r="J1549" s="73"/>
      <c r="K1549" s="73"/>
    </row>
    <row r="1550" spans="1:11" s="74" customFormat="1" ht="25.5" customHeight="1" x14ac:dyDescent="0.15">
      <c r="A1550" s="36">
        <v>1546</v>
      </c>
      <c r="B1550" s="43" t="s">
        <v>656</v>
      </c>
      <c r="C1550" s="38" t="s">
        <v>3358</v>
      </c>
      <c r="D1550" s="39" t="s">
        <v>4646</v>
      </c>
      <c r="E1550" s="39"/>
      <c r="F1550" s="39" t="s">
        <v>657</v>
      </c>
      <c r="G1550" s="37" t="s">
        <v>2203</v>
      </c>
      <c r="H1550" s="110">
        <v>2</v>
      </c>
      <c r="I1550" s="73"/>
      <c r="J1550" s="73"/>
      <c r="K1550" s="73"/>
    </row>
    <row r="1551" spans="1:11" s="74" customFormat="1" ht="25.5" customHeight="1" x14ac:dyDescent="0.15">
      <c r="A1551" s="36">
        <v>1547</v>
      </c>
      <c r="B1551" s="85" t="s">
        <v>7267</v>
      </c>
      <c r="C1551" s="86" t="s">
        <v>7268</v>
      </c>
      <c r="D1551" s="86" t="s">
        <v>1458</v>
      </c>
      <c r="E1551" s="86" t="s">
        <v>6847</v>
      </c>
      <c r="F1551" s="103"/>
      <c r="G1551" s="85" t="s">
        <v>7269</v>
      </c>
      <c r="H1551" s="110">
        <v>2</v>
      </c>
      <c r="I1551" s="73"/>
      <c r="J1551" s="73"/>
      <c r="K1551" s="73"/>
    </row>
    <row r="1552" spans="1:11" s="74" customFormat="1" ht="25.5" customHeight="1" x14ac:dyDescent="0.15">
      <c r="A1552" s="36">
        <v>1548</v>
      </c>
      <c r="B1552" s="43" t="s">
        <v>638</v>
      </c>
      <c r="C1552" s="38" t="s">
        <v>3359</v>
      </c>
      <c r="D1552" s="39" t="s">
        <v>4646</v>
      </c>
      <c r="E1552" s="39" t="s">
        <v>639</v>
      </c>
      <c r="F1552" s="39" t="s">
        <v>640</v>
      </c>
      <c r="G1552" s="37" t="s">
        <v>2205</v>
      </c>
      <c r="H1552" s="111">
        <v>5</v>
      </c>
      <c r="I1552" s="73"/>
      <c r="J1552" s="73"/>
      <c r="K1552" s="73"/>
    </row>
    <row r="1553" spans="1:11" s="74" customFormat="1" ht="25.5" customHeight="1" x14ac:dyDescent="0.15">
      <c r="A1553" s="36">
        <v>1549</v>
      </c>
      <c r="B1553" s="55" t="s">
        <v>4885</v>
      </c>
      <c r="C1553" s="70" t="s">
        <v>4949</v>
      </c>
      <c r="D1553" s="70" t="s">
        <v>4646</v>
      </c>
      <c r="E1553" s="70" t="s">
        <v>5020</v>
      </c>
      <c r="F1553" s="70" t="s">
        <v>5076</v>
      </c>
      <c r="G1553" s="102" t="s">
        <v>3567</v>
      </c>
      <c r="H1553" s="109">
        <v>1</v>
      </c>
      <c r="I1553" s="73"/>
      <c r="J1553" s="73"/>
      <c r="K1553" s="73"/>
    </row>
    <row r="1554" spans="1:11" s="74" customFormat="1" ht="25.5" customHeight="1" x14ac:dyDescent="0.15">
      <c r="A1554" s="36">
        <v>1550</v>
      </c>
      <c r="B1554" s="95" t="s">
        <v>8135</v>
      </c>
      <c r="C1554" s="76" t="s">
        <v>8136</v>
      </c>
      <c r="D1554" s="76" t="s">
        <v>6829</v>
      </c>
      <c r="E1554" s="76" t="s">
        <v>6852</v>
      </c>
      <c r="F1554" s="83" t="s">
        <v>8137</v>
      </c>
      <c r="G1554" s="83" t="s">
        <v>8138</v>
      </c>
      <c r="H1554" s="110">
        <v>1</v>
      </c>
      <c r="I1554" s="73"/>
      <c r="J1554" s="73"/>
      <c r="K1554" s="73"/>
    </row>
    <row r="1555" spans="1:11" s="74" customFormat="1" ht="25.5" customHeight="1" x14ac:dyDescent="0.15">
      <c r="A1555" s="36">
        <v>1551</v>
      </c>
      <c r="B1555" s="55" t="s">
        <v>5482</v>
      </c>
      <c r="C1555" s="70" t="s">
        <v>5572</v>
      </c>
      <c r="D1555" s="70" t="s">
        <v>5552</v>
      </c>
      <c r="E1555" s="70" t="s">
        <v>5553</v>
      </c>
      <c r="F1555" s="70" t="s">
        <v>5583</v>
      </c>
      <c r="G1555" s="102" t="s">
        <v>5588</v>
      </c>
      <c r="H1555" s="109">
        <v>4</v>
      </c>
      <c r="I1555" s="73"/>
      <c r="J1555" s="73"/>
      <c r="K1555" s="73"/>
    </row>
    <row r="1556" spans="1:11" s="74" customFormat="1" ht="25.5" customHeight="1" x14ac:dyDescent="0.15">
      <c r="A1556" s="36">
        <v>1552</v>
      </c>
      <c r="B1556" s="62" t="s">
        <v>6827</v>
      </c>
      <c r="C1556" s="63" t="s">
        <v>6828</v>
      </c>
      <c r="D1556" s="63" t="s">
        <v>6829</v>
      </c>
      <c r="E1556" s="63" t="s">
        <v>5039</v>
      </c>
      <c r="F1556" s="63"/>
      <c r="G1556" s="62" t="s">
        <v>6839</v>
      </c>
      <c r="H1556" s="112">
        <v>2</v>
      </c>
      <c r="I1556" s="73"/>
      <c r="J1556" s="73"/>
      <c r="K1556" s="73"/>
    </row>
    <row r="1557" spans="1:11" s="74" customFormat="1" ht="25.5" customHeight="1" x14ac:dyDescent="0.15">
      <c r="A1557" s="36">
        <v>1553</v>
      </c>
      <c r="B1557" s="43" t="s">
        <v>1416</v>
      </c>
      <c r="C1557" s="38" t="s">
        <v>3360</v>
      </c>
      <c r="D1557" s="39" t="s">
        <v>4645</v>
      </c>
      <c r="E1557" s="39" t="s">
        <v>588</v>
      </c>
      <c r="F1557" s="39" t="s">
        <v>1417</v>
      </c>
      <c r="G1557" s="37" t="s">
        <v>2495</v>
      </c>
      <c r="H1557" s="110">
        <v>2</v>
      </c>
      <c r="I1557" s="73"/>
      <c r="J1557" s="73"/>
      <c r="K1557" s="73"/>
    </row>
    <row r="1558" spans="1:11" s="74" customFormat="1" ht="25.5" customHeight="1" x14ac:dyDescent="0.15">
      <c r="A1558" s="36">
        <v>1554</v>
      </c>
      <c r="B1558" s="44" t="s">
        <v>1948</v>
      </c>
      <c r="C1558" s="38" t="s">
        <v>3361</v>
      </c>
      <c r="D1558" s="49" t="s">
        <v>1856</v>
      </c>
      <c r="E1558" s="38" t="s">
        <v>1953</v>
      </c>
      <c r="F1558" s="38" t="s">
        <v>3534</v>
      </c>
      <c r="G1558" s="44" t="s">
        <v>4613</v>
      </c>
      <c r="H1558" s="110">
        <v>2</v>
      </c>
      <c r="I1558" s="73"/>
      <c r="J1558" s="73"/>
      <c r="K1558" s="73"/>
    </row>
    <row r="1559" spans="1:11" s="74" customFormat="1" ht="25.5" customHeight="1" x14ac:dyDescent="0.15">
      <c r="A1559" s="36">
        <v>1555</v>
      </c>
      <c r="B1559" s="88" t="s">
        <v>7524</v>
      </c>
      <c r="C1559" s="96" t="s">
        <v>7525</v>
      </c>
      <c r="D1559" s="96" t="s">
        <v>6821</v>
      </c>
      <c r="E1559" s="96" t="s">
        <v>6847</v>
      </c>
      <c r="F1559" s="96" t="s">
        <v>7526</v>
      </c>
      <c r="G1559" s="101" t="s">
        <v>7527</v>
      </c>
      <c r="H1559" s="109">
        <v>2</v>
      </c>
      <c r="I1559" s="73"/>
      <c r="J1559" s="73"/>
      <c r="K1559" s="73"/>
    </row>
    <row r="1560" spans="1:11" s="74" customFormat="1" ht="25.5" customHeight="1" x14ac:dyDescent="0.15">
      <c r="A1560" s="36">
        <v>1556</v>
      </c>
      <c r="B1560" s="43" t="s">
        <v>1607</v>
      </c>
      <c r="C1560" s="38" t="s">
        <v>3362</v>
      </c>
      <c r="D1560" s="39" t="s">
        <v>1458</v>
      </c>
      <c r="E1560" s="39" t="s">
        <v>135</v>
      </c>
      <c r="F1560" s="39" t="s">
        <v>1608</v>
      </c>
      <c r="G1560" s="43" t="s">
        <v>1928</v>
      </c>
      <c r="H1560" s="110">
        <v>2</v>
      </c>
      <c r="I1560" s="73"/>
      <c r="J1560" s="73"/>
      <c r="K1560" s="73"/>
    </row>
    <row r="1561" spans="1:11" s="74" customFormat="1" ht="25.5" customHeight="1" x14ac:dyDescent="0.15">
      <c r="A1561" s="36">
        <v>1557</v>
      </c>
      <c r="B1561" s="43" t="s">
        <v>6580</v>
      </c>
      <c r="C1561" s="38" t="s">
        <v>3363</v>
      </c>
      <c r="D1561" s="39" t="s">
        <v>4646</v>
      </c>
      <c r="E1561" s="39"/>
      <c r="F1561" s="39" t="s">
        <v>776</v>
      </c>
      <c r="G1561" s="37" t="s">
        <v>2202</v>
      </c>
      <c r="H1561" s="110">
        <v>2</v>
      </c>
      <c r="I1561" s="73"/>
      <c r="J1561" s="73"/>
      <c r="K1561" s="73"/>
    </row>
    <row r="1562" spans="1:11" s="74" customFormat="1" ht="25.5" customHeight="1" x14ac:dyDescent="0.15">
      <c r="A1562" s="36">
        <v>1558</v>
      </c>
      <c r="B1562" s="43" t="s">
        <v>296</v>
      </c>
      <c r="C1562" s="38" t="s">
        <v>3364</v>
      </c>
      <c r="D1562" s="39" t="s">
        <v>4645</v>
      </c>
      <c r="E1562" s="39" t="s">
        <v>223</v>
      </c>
      <c r="F1562" s="39" t="s">
        <v>297</v>
      </c>
      <c r="G1562" s="37" t="s">
        <v>2498</v>
      </c>
      <c r="H1562" s="110">
        <v>2</v>
      </c>
      <c r="I1562" s="73"/>
      <c r="J1562" s="73"/>
      <c r="K1562" s="73"/>
    </row>
    <row r="1563" spans="1:11" s="74" customFormat="1" ht="25.5" customHeight="1" x14ac:dyDescent="0.15">
      <c r="A1563" s="36">
        <v>1559</v>
      </c>
      <c r="B1563" s="44" t="s">
        <v>3891</v>
      </c>
      <c r="C1563" s="38" t="s">
        <v>3898</v>
      </c>
      <c r="D1563" s="39" t="s">
        <v>4644</v>
      </c>
      <c r="E1563" s="38" t="s">
        <v>3904</v>
      </c>
      <c r="F1563" s="38" t="s">
        <v>3908</v>
      </c>
      <c r="G1563" s="47" t="s">
        <v>3914</v>
      </c>
      <c r="H1563" s="110">
        <v>2</v>
      </c>
      <c r="I1563" s="73"/>
      <c r="J1563" s="73"/>
      <c r="K1563" s="73"/>
    </row>
    <row r="1564" spans="1:11" s="74" customFormat="1" ht="25.5" customHeight="1" x14ac:dyDescent="0.15">
      <c r="A1564" s="36">
        <v>1560</v>
      </c>
      <c r="B1564" s="55" t="s">
        <v>4709</v>
      </c>
      <c r="C1564" s="70" t="s">
        <v>4766</v>
      </c>
      <c r="D1564" s="70" t="s">
        <v>4780</v>
      </c>
      <c r="E1564" s="70" t="s">
        <v>4747</v>
      </c>
      <c r="F1564" s="70" t="s">
        <v>4787</v>
      </c>
      <c r="G1564" s="102" t="s">
        <v>4801</v>
      </c>
      <c r="H1564" s="109">
        <v>2</v>
      </c>
      <c r="I1564" s="73"/>
      <c r="J1564" s="73"/>
      <c r="K1564" s="73"/>
    </row>
    <row r="1565" spans="1:11" s="74" customFormat="1" ht="25.5" customHeight="1" x14ac:dyDescent="0.15">
      <c r="A1565" s="36">
        <v>1561</v>
      </c>
      <c r="B1565" s="75" t="s">
        <v>6966</v>
      </c>
      <c r="C1565" s="76" t="s">
        <v>6967</v>
      </c>
      <c r="D1565" s="76" t="s">
        <v>1458</v>
      </c>
      <c r="E1565" s="76" t="s">
        <v>6847</v>
      </c>
      <c r="F1565" s="76" t="s">
        <v>7015</v>
      </c>
      <c r="G1565" s="75" t="s">
        <v>6968</v>
      </c>
      <c r="H1565" s="110">
        <v>2</v>
      </c>
      <c r="I1565" s="73"/>
      <c r="J1565" s="73"/>
      <c r="K1565" s="73"/>
    </row>
    <row r="1566" spans="1:11" s="74" customFormat="1" ht="25.5" customHeight="1" x14ac:dyDescent="0.15">
      <c r="A1566" s="36">
        <v>1562</v>
      </c>
      <c r="B1566" s="95" t="s">
        <v>7803</v>
      </c>
      <c r="C1566" s="76" t="s">
        <v>7804</v>
      </c>
      <c r="D1566" s="76" t="s">
        <v>6829</v>
      </c>
      <c r="E1566" s="76" t="s">
        <v>6856</v>
      </c>
      <c r="F1566" s="106" t="s">
        <v>7805</v>
      </c>
      <c r="G1566" s="83" t="s">
        <v>7806</v>
      </c>
      <c r="H1566" s="110">
        <v>6</v>
      </c>
      <c r="I1566" s="73"/>
      <c r="J1566" s="73"/>
      <c r="K1566" s="73"/>
    </row>
    <row r="1567" spans="1:11" s="73" customFormat="1" ht="25.5" customHeight="1" x14ac:dyDescent="0.15">
      <c r="A1567" s="36">
        <v>1563</v>
      </c>
      <c r="B1567" s="43" t="s">
        <v>1084</v>
      </c>
      <c r="C1567" s="38" t="s">
        <v>3365</v>
      </c>
      <c r="D1567" s="39" t="s">
        <v>845</v>
      </c>
      <c r="E1567" s="39" t="s">
        <v>1036</v>
      </c>
      <c r="F1567" s="39" t="s">
        <v>1085</v>
      </c>
      <c r="G1567" s="43" t="s">
        <v>4517</v>
      </c>
      <c r="H1567" s="110">
        <v>1</v>
      </c>
    </row>
    <row r="1568" spans="1:11" s="73" customFormat="1" ht="25.5" customHeight="1" x14ac:dyDescent="0.15">
      <c r="A1568" s="36">
        <v>1564</v>
      </c>
      <c r="B1568" s="44" t="s">
        <v>3837</v>
      </c>
      <c r="C1568" s="38" t="s">
        <v>3838</v>
      </c>
      <c r="D1568" s="49" t="s">
        <v>1800</v>
      </c>
      <c r="E1568" s="38" t="s">
        <v>3839</v>
      </c>
      <c r="F1568" s="38" t="s">
        <v>3840</v>
      </c>
      <c r="G1568" s="47" t="s">
        <v>3841</v>
      </c>
      <c r="H1568" s="110">
        <v>2</v>
      </c>
    </row>
    <row r="1569" spans="1:8" s="73" customFormat="1" ht="25.5" customHeight="1" x14ac:dyDescent="0.15">
      <c r="A1569" s="36">
        <v>1565</v>
      </c>
      <c r="B1569" s="55" t="s">
        <v>6616</v>
      </c>
      <c r="C1569" s="70" t="s">
        <v>6617</v>
      </c>
      <c r="D1569" s="70" t="s">
        <v>1794</v>
      </c>
      <c r="E1569" s="70" t="s">
        <v>6577</v>
      </c>
      <c r="F1569" s="70" t="s">
        <v>6618</v>
      </c>
      <c r="G1569" s="102" t="s">
        <v>6619</v>
      </c>
      <c r="H1569" s="109">
        <v>7</v>
      </c>
    </row>
    <row r="1570" spans="1:8" s="73" customFormat="1" ht="25.5" customHeight="1" x14ac:dyDescent="0.15">
      <c r="A1570" s="36">
        <v>1566</v>
      </c>
      <c r="B1570" s="43" t="s">
        <v>630</v>
      </c>
      <c r="C1570" s="38" t="s">
        <v>3366</v>
      </c>
      <c r="D1570" s="39" t="s">
        <v>4646</v>
      </c>
      <c r="E1570" s="39" t="s">
        <v>122</v>
      </c>
      <c r="F1570" s="39" t="s">
        <v>631</v>
      </c>
      <c r="G1570" s="37" t="s">
        <v>2201</v>
      </c>
      <c r="H1570" s="110">
        <v>2</v>
      </c>
    </row>
    <row r="1571" spans="1:8" s="73" customFormat="1" ht="25.5" customHeight="1" x14ac:dyDescent="0.15">
      <c r="A1571" s="36">
        <v>1567</v>
      </c>
      <c r="B1571" s="43" t="s">
        <v>1583</v>
      </c>
      <c r="C1571" s="38" t="s">
        <v>3367</v>
      </c>
      <c r="D1571" s="39" t="s">
        <v>1458</v>
      </c>
      <c r="E1571" s="39" t="s">
        <v>122</v>
      </c>
      <c r="F1571" s="39" t="s">
        <v>1584</v>
      </c>
      <c r="G1571" s="43" t="s">
        <v>1927</v>
      </c>
      <c r="H1571" s="110">
        <v>2</v>
      </c>
    </row>
    <row r="1572" spans="1:8" s="73" customFormat="1" ht="25.5" customHeight="1" x14ac:dyDescent="0.15">
      <c r="A1572" s="36">
        <v>1568</v>
      </c>
      <c r="B1572" s="95" t="s">
        <v>7727</v>
      </c>
      <c r="C1572" s="76" t="s">
        <v>7728</v>
      </c>
      <c r="D1572" s="76" t="s">
        <v>180</v>
      </c>
      <c r="E1572" s="76" t="s">
        <v>6847</v>
      </c>
      <c r="F1572" s="106" t="s">
        <v>7729</v>
      </c>
      <c r="G1572" s="83" t="s">
        <v>7730</v>
      </c>
      <c r="H1572" s="110">
        <v>2</v>
      </c>
    </row>
    <row r="1573" spans="1:8" s="73" customFormat="1" ht="25.5" customHeight="1" x14ac:dyDescent="0.15">
      <c r="A1573" s="36">
        <v>1569</v>
      </c>
      <c r="B1573" s="43" t="s">
        <v>25</v>
      </c>
      <c r="C1573" s="38" t="s">
        <v>3368</v>
      </c>
      <c r="D1573" s="36" t="s">
        <v>1786</v>
      </c>
      <c r="E1573" s="39" t="s">
        <v>26</v>
      </c>
      <c r="F1573" s="39"/>
      <c r="G1573" s="43" t="s">
        <v>1964</v>
      </c>
      <c r="H1573" s="110">
        <v>1</v>
      </c>
    </row>
    <row r="1574" spans="1:8" s="73" customFormat="1" ht="25.5" customHeight="1" x14ac:dyDescent="0.15">
      <c r="A1574" s="36">
        <v>1570</v>
      </c>
      <c r="B1574" s="43" t="s">
        <v>575</v>
      </c>
      <c r="C1574" s="38" t="s">
        <v>2834</v>
      </c>
      <c r="D1574" s="39" t="s">
        <v>4646</v>
      </c>
      <c r="E1574" s="39" t="s">
        <v>223</v>
      </c>
      <c r="F1574" s="39" t="s">
        <v>576</v>
      </c>
      <c r="G1574" s="37" t="s">
        <v>2200</v>
      </c>
      <c r="H1574" s="110">
        <v>2</v>
      </c>
    </row>
    <row r="1575" spans="1:8" s="73" customFormat="1" ht="25.5" customHeight="1" x14ac:dyDescent="0.15">
      <c r="A1575" s="36">
        <v>1571</v>
      </c>
      <c r="B1575" s="43" t="s">
        <v>1552</v>
      </c>
      <c r="C1575" s="38" t="s">
        <v>3369</v>
      </c>
      <c r="D1575" s="39" t="s">
        <v>1458</v>
      </c>
      <c r="E1575" s="39" t="s">
        <v>135</v>
      </c>
      <c r="F1575" s="39" t="s">
        <v>1553</v>
      </c>
      <c r="G1575" s="43" t="s">
        <v>1892</v>
      </c>
      <c r="H1575" s="110">
        <v>2</v>
      </c>
    </row>
    <row r="1576" spans="1:8" s="73" customFormat="1" ht="25.5" customHeight="1" x14ac:dyDescent="0.15">
      <c r="A1576" s="36">
        <v>1572</v>
      </c>
      <c r="B1576" s="44" t="s">
        <v>4328</v>
      </c>
      <c r="C1576" s="38" t="s">
        <v>4333</v>
      </c>
      <c r="D1576" s="49" t="s">
        <v>1794</v>
      </c>
      <c r="E1576" s="38" t="s">
        <v>4324</v>
      </c>
      <c r="F1576" s="38" t="s">
        <v>4339</v>
      </c>
      <c r="G1576" s="44" t="s">
        <v>4344</v>
      </c>
      <c r="H1576" s="110">
        <v>7</v>
      </c>
    </row>
    <row r="1577" spans="1:8" s="73" customFormat="1" ht="25.5" customHeight="1" x14ac:dyDescent="0.15">
      <c r="A1577" s="36">
        <v>1573</v>
      </c>
      <c r="B1577" s="43" t="s">
        <v>1422</v>
      </c>
      <c r="C1577" s="38" t="s">
        <v>3370</v>
      </c>
      <c r="D1577" s="36" t="s">
        <v>1786</v>
      </c>
      <c r="E1577" s="39" t="s">
        <v>135</v>
      </c>
      <c r="F1577" s="39" t="s">
        <v>274</v>
      </c>
      <c r="G1577" s="43" t="s">
        <v>2367</v>
      </c>
      <c r="H1577" s="110">
        <v>2</v>
      </c>
    </row>
    <row r="1578" spans="1:8" s="73" customFormat="1" ht="25.5" customHeight="1" x14ac:dyDescent="0.15">
      <c r="A1578" s="36">
        <v>1574</v>
      </c>
      <c r="B1578" s="43" t="s">
        <v>1513</v>
      </c>
      <c r="C1578" s="38" t="s">
        <v>3371</v>
      </c>
      <c r="D1578" s="39" t="s">
        <v>1458</v>
      </c>
      <c r="E1578" s="39" t="s">
        <v>22</v>
      </c>
      <c r="F1578" s="39" t="s">
        <v>4316</v>
      </c>
      <c r="G1578" s="43" t="s">
        <v>1926</v>
      </c>
      <c r="H1578" s="110">
        <v>1</v>
      </c>
    </row>
    <row r="1579" spans="1:8" s="73" customFormat="1" ht="25.5" customHeight="1" x14ac:dyDescent="0.15">
      <c r="A1579" s="36">
        <v>1575</v>
      </c>
      <c r="B1579" s="43" t="s">
        <v>6549</v>
      </c>
      <c r="C1579" s="38" t="s">
        <v>6550</v>
      </c>
      <c r="D1579" s="39" t="s">
        <v>6551</v>
      </c>
      <c r="E1579" s="39" t="s">
        <v>6552</v>
      </c>
      <c r="F1579" s="39" t="s">
        <v>6553</v>
      </c>
      <c r="G1579" s="37" t="s">
        <v>6554</v>
      </c>
      <c r="H1579" s="110">
        <v>2</v>
      </c>
    </row>
    <row r="1580" spans="1:8" s="73" customFormat="1" ht="25.5" customHeight="1" x14ac:dyDescent="0.15">
      <c r="A1580" s="36">
        <v>1576</v>
      </c>
      <c r="B1580" s="95" t="s">
        <v>8170</v>
      </c>
      <c r="C1580" s="76" t="s">
        <v>8171</v>
      </c>
      <c r="D1580" s="76" t="s">
        <v>6829</v>
      </c>
      <c r="E1580" s="76" t="s">
        <v>6847</v>
      </c>
      <c r="F1580" s="83"/>
      <c r="G1580" s="83" t="s">
        <v>8172</v>
      </c>
      <c r="H1580" s="110">
        <v>2</v>
      </c>
    </row>
    <row r="1581" spans="1:8" s="73" customFormat="1" ht="25.5" customHeight="1" x14ac:dyDescent="0.15">
      <c r="A1581" s="36">
        <v>1577</v>
      </c>
      <c r="B1581" s="44" t="s">
        <v>4112</v>
      </c>
      <c r="C1581" s="38" t="s">
        <v>4132</v>
      </c>
      <c r="D1581" s="39" t="s">
        <v>4625</v>
      </c>
      <c r="E1581" s="38" t="s">
        <v>4150</v>
      </c>
      <c r="F1581" s="38" t="s">
        <v>4164</v>
      </c>
      <c r="G1581" s="44" t="s">
        <v>4181</v>
      </c>
      <c r="H1581" s="110">
        <v>1</v>
      </c>
    </row>
    <row r="1582" spans="1:8" s="73" customFormat="1" ht="25.5" customHeight="1" x14ac:dyDescent="0.15">
      <c r="A1582" s="36">
        <v>1578</v>
      </c>
      <c r="B1582" s="55" t="s">
        <v>5382</v>
      </c>
      <c r="C1582" s="70" t="s">
        <v>5403</v>
      </c>
      <c r="D1582" s="70" t="s">
        <v>1794</v>
      </c>
      <c r="E1582" s="70" t="s">
        <v>5268</v>
      </c>
      <c r="F1582" s="70" t="s">
        <v>5433</v>
      </c>
      <c r="G1582" s="102" t="s">
        <v>5450</v>
      </c>
      <c r="H1582" s="109">
        <v>2</v>
      </c>
    </row>
    <row r="1583" spans="1:8" s="73" customFormat="1" ht="25.5" customHeight="1" x14ac:dyDescent="0.15">
      <c r="A1583" s="36">
        <v>1579</v>
      </c>
      <c r="B1583" s="44" t="s">
        <v>4090</v>
      </c>
      <c r="C1583" s="38" t="s">
        <v>4097</v>
      </c>
      <c r="D1583" s="39" t="s">
        <v>4625</v>
      </c>
      <c r="E1583" s="38" t="s">
        <v>4075</v>
      </c>
      <c r="F1583" s="38" t="s">
        <v>4083</v>
      </c>
      <c r="G1583" s="47" t="s">
        <v>4100</v>
      </c>
      <c r="H1583" s="110">
        <v>1</v>
      </c>
    </row>
    <row r="1584" spans="1:8" s="73" customFormat="1" ht="25.5" customHeight="1" x14ac:dyDescent="0.15">
      <c r="A1584" s="36">
        <v>1580</v>
      </c>
      <c r="B1584" s="88" t="s">
        <v>7641</v>
      </c>
      <c r="C1584" s="96" t="s">
        <v>7642</v>
      </c>
      <c r="D1584" s="96" t="s">
        <v>180</v>
      </c>
      <c r="E1584" s="96" t="s">
        <v>6852</v>
      </c>
      <c r="F1584" s="96"/>
      <c r="G1584" s="101" t="s">
        <v>7643</v>
      </c>
      <c r="H1584" s="109">
        <v>1</v>
      </c>
    </row>
    <row r="1585" spans="1:11" s="80" customFormat="1" ht="25.5" customHeight="1" x14ac:dyDescent="0.15">
      <c r="A1585" s="36">
        <v>1581</v>
      </c>
      <c r="B1585" s="43" t="s">
        <v>1680</v>
      </c>
      <c r="C1585" s="38" t="s">
        <v>3372</v>
      </c>
      <c r="D1585" s="39" t="s">
        <v>4632</v>
      </c>
      <c r="E1585" s="39" t="s">
        <v>1681</v>
      </c>
      <c r="F1585" s="39" t="s">
        <v>1682</v>
      </c>
      <c r="G1585" s="43" t="s">
        <v>2389</v>
      </c>
      <c r="H1585" s="110">
        <v>1</v>
      </c>
      <c r="I1585" s="108"/>
      <c r="J1585" s="78"/>
      <c r="K1585" s="78"/>
    </row>
    <row r="1586" spans="1:11" ht="25.5" customHeight="1" x14ac:dyDescent="0.15">
      <c r="A1586" s="36">
        <v>1582</v>
      </c>
      <c r="B1586" s="44" t="s">
        <v>1952</v>
      </c>
      <c r="C1586" s="38" t="s">
        <v>3373</v>
      </c>
      <c r="D1586" s="49" t="s">
        <v>1856</v>
      </c>
      <c r="E1586" s="38" t="s">
        <v>1956</v>
      </c>
      <c r="F1586" s="49" t="s">
        <v>4315</v>
      </c>
      <c r="G1586" s="44" t="s">
        <v>1959</v>
      </c>
      <c r="H1586" s="110">
        <v>1</v>
      </c>
    </row>
    <row r="1587" spans="1:11" ht="25.5" customHeight="1" x14ac:dyDescent="0.15">
      <c r="A1587" s="36">
        <v>1583</v>
      </c>
      <c r="B1587" s="43" t="s">
        <v>1219</v>
      </c>
      <c r="C1587" s="38" t="s">
        <v>3356</v>
      </c>
      <c r="D1587" s="39" t="s">
        <v>180</v>
      </c>
      <c r="E1587" s="39" t="s">
        <v>126</v>
      </c>
      <c r="F1587" s="39" t="s">
        <v>1220</v>
      </c>
      <c r="G1587" s="43" t="s">
        <v>1977</v>
      </c>
      <c r="H1587" s="110">
        <v>2</v>
      </c>
    </row>
    <row r="1588" spans="1:11" ht="25.5" customHeight="1" x14ac:dyDescent="0.15">
      <c r="A1588" s="36">
        <v>1584</v>
      </c>
      <c r="B1588" s="43" t="s">
        <v>1145</v>
      </c>
      <c r="C1588" s="38" t="s">
        <v>3374</v>
      </c>
      <c r="D1588" s="39" t="s">
        <v>845</v>
      </c>
      <c r="E1588" s="39" t="s">
        <v>1036</v>
      </c>
      <c r="F1588" s="39" t="s">
        <v>1146</v>
      </c>
      <c r="G1588" s="43" t="s">
        <v>4517</v>
      </c>
      <c r="H1588" s="110">
        <v>1</v>
      </c>
    </row>
    <row r="1589" spans="1:11" ht="25.5" customHeight="1" x14ac:dyDescent="0.15">
      <c r="A1589" s="36">
        <v>1585</v>
      </c>
      <c r="B1589" s="44" t="s">
        <v>2586</v>
      </c>
      <c r="C1589" s="38" t="s">
        <v>3375</v>
      </c>
      <c r="D1589" s="49" t="s">
        <v>2590</v>
      </c>
      <c r="E1589" s="38" t="s">
        <v>2581</v>
      </c>
      <c r="F1589" s="49" t="s">
        <v>4314</v>
      </c>
      <c r="G1589" s="44" t="s">
        <v>4590</v>
      </c>
      <c r="H1589" s="110">
        <v>2</v>
      </c>
    </row>
    <row r="1590" spans="1:11" s="74" customFormat="1" ht="25.5" customHeight="1" x14ac:dyDescent="0.15">
      <c r="A1590" s="36">
        <v>1586</v>
      </c>
      <c r="B1590" s="43" t="s">
        <v>442</v>
      </c>
      <c r="C1590" s="38" t="s">
        <v>3376</v>
      </c>
      <c r="D1590" s="39" t="s">
        <v>4625</v>
      </c>
      <c r="E1590" s="39" t="s">
        <v>443</v>
      </c>
      <c r="F1590" s="39" t="s">
        <v>444</v>
      </c>
      <c r="G1590" s="43" t="s">
        <v>1936</v>
      </c>
      <c r="H1590" s="110">
        <v>1</v>
      </c>
      <c r="I1590" s="73"/>
      <c r="J1590" s="73"/>
      <c r="K1590" s="73"/>
    </row>
    <row r="1591" spans="1:11" s="74" customFormat="1" ht="25.5" customHeight="1" x14ac:dyDescent="0.15">
      <c r="A1591" s="36">
        <v>1587</v>
      </c>
      <c r="B1591" s="55" t="s">
        <v>6342</v>
      </c>
      <c r="C1591" s="70" t="s">
        <v>6351</v>
      </c>
      <c r="D1591" s="70" t="s">
        <v>1794</v>
      </c>
      <c r="E1591" s="70" t="s">
        <v>6356</v>
      </c>
      <c r="F1591" s="70" t="s">
        <v>6364</v>
      </c>
      <c r="G1591" s="102" t="s">
        <v>6372</v>
      </c>
      <c r="H1591" s="109">
        <v>2</v>
      </c>
      <c r="I1591" s="73"/>
      <c r="J1591" s="73"/>
      <c r="K1591" s="73"/>
    </row>
    <row r="1592" spans="1:11" s="74" customFormat="1" ht="25.5" customHeight="1" x14ac:dyDescent="0.15">
      <c r="A1592" s="36">
        <v>1588</v>
      </c>
      <c r="B1592" s="44" t="s">
        <v>3684</v>
      </c>
      <c r="C1592" s="38" t="s">
        <v>3696</v>
      </c>
      <c r="D1592" s="49" t="s">
        <v>3701</v>
      </c>
      <c r="E1592" s="38" t="s">
        <v>3708</v>
      </c>
      <c r="F1592" s="49"/>
      <c r="G1592" s="47" t="s">
        <v>3726</v>
      </c>
      <c r="H1592" s="110">
        <v>6</v>
      </c>
      <c r="I1592" s="73"/>
      <c r="J1592" s="73"/>
      <c r="K1592" s="73"/>
    </row>
    <row r="1593" spans="1:11" s="74" customFormat="1" ht="25.5" customHeight="1" x14ac:dyDescent="0.15">
      <c r="A1593" s="36">
        <v>1589</v>
      </c>
      <c r="B1593" s="43" t="s">
        <v>1475</v>
      </c>
      <c r="C1593" s="38" t="s">
        <v>3377</v>
      </c>
      <c r="D1593" s="39" t="s">
        <v>4645</v>
      </c>
      <c r="E1593" s="39" t="s">
        <v>135</v>
      </c>
      <c r="F1593" s="39" t="s">
        <v>299</v>
      </c>
      <c r="G1593" s="43" t="s">
        <v>2132</v>
      </c>
      <c r="H1593" s="110">
        <v>2</v>
      </c>
      <c r="I1593" s="73"/>
      <c r="J1593" s="73"/>
      <c r="K1593" s="73"/>
    </row>
    <row r="1594" spans="1:11" s="74" customFormat="1" ht="25.5" customHeight="1" x14ac:dyDescent="0.15">
      <c r="A1594" s="36">
        <v>1590</v>
      </c>
      <c r="B1594" s="43" t="s">
        <v>46</v>
      </c>
      <c r="C1594" s="38" t="s">
        <v>3378</v>
      </c>
      <c r="D1594" s="36" t="s">
        <v>1786</v>
      </c>
      <c r="E1594" s="39" t="s">
        <v>46</v>
      </c>
      <c r="F1594" s="39"/>
      <c r="G1594" s="37" t="s">
        <v>4519</v>
      </c>
      <c r="H1594" s="110">
        <v>1</v>
      </c>
      <c r="I1594" s="73"/>
      <c r="J1594" s="73"/>
      <c r="K1594" s="73"/>
    </row>
    <row r="1595" spans="1:11" s="74" customFormat="1" ht="25.5" customHeight="1" x14ac:dyDescent="0.15">
      <c r="A1595" s="36">
        <v>1591</v>
      </c>
      <c r="B1595" s="43" t="s">
        <v>1076</v>
      </c>
      <c r="C1595" s="38" t="s">
        <v>3379</v>
      </c>
      <c r="D1595" s="39" t="s">
        <v>845</v>
      </c>
      <c r="E1595" s="39" t="s">
        <v>1036</v>
      </c>
      <c r="F1595" s="39" t="s">
        <v>1077</v>
      </c>
      <c r="G1595" s="43" t="s">
        <v>4517</v>
      </c>
      <c r="H1595" s="110">
        <v>1</v>
      </c>
      <c r="I1595" s="73"/>
      <c r="J1595" s="73"/>
      <c r="K1595" s="73"/>
    </row>
    <row r="1596" spans="1:11" s="74" customFormat="1" ht="25.5" customHeight="1" x14ac:dyDescent="0.15">
      <c r="A1596" s="36">
        <v>1592</v>
      </c>
      <c r="B1596" s="59" t="s">
        <v>6642</v>
      </c>
      <c r="C1596" s="57" t="s">
        <v>6668</v>
      </c>
      <c r="D1596" s="57" t="s">
        <v>6660</v>
      </c>
      <c r="E1596" s="57" t="s">
        <v>6655</v>
      </c>
      <c r="F1596" s="57" t="s">
        <v>6669</v>
      </c>
      <c r="G1596" s="59" t="s">
        <v>6670</v>
      </c>
      <c r="H1596" s="110">
        <v>2</v>
      </c>
      <c r="I1596" s="73"/>
      <c r="J1596" s="73"/>
      <c r="K1596" s="73"/>
    </row>
    <row r="1597" spans="1:11" s="74" customFormat="1" ht="25.5" customHeight="1" x14ac:dyDescent="0.15">
      <c r="A1597" s="36">
        <v>1593</v>
      </c>
      <c r="B1597" s="55" t="s">
        <v>6242</v>
      </c>
      <c r="C1597" s="70" t="s">
        <v>6250</v>
      </c>
      <c r="D1597" s="70" t="s">
        <v>4646</v>
      </c>
      <c r="E1597" s="70" t="s">
        <v>6258</v>
      </c>
      <c r="F1597" s="70" t="s">
        <v>6264</v>
      </c>
      <c r="G1597" s="102" t="s">
        <v>6270</v>
      </c>
      <c r="H1597" s="109">
        <v>2</v>
      </c>
      <c r="I1597" s="73"/>
      <c r="J1597" s="73"/>
      <c r="K1597" s="73"/>
    </row>
    <row r="1598" spans="1:11" s="74" customFormat="1" ht="25.5" customHeight="1" x14ac:dyDescent="0.15">
      <c r="A1598" s="36">
        <v>1594</v>
      </c>
      <c r="B1598" s="59" t="s">
        <v>6729</v>
      </c>
      <c r="C1598" s="57" t="s">
        <v>6778</v>
      </c>
      <c r="D1598" s="57" t="s">
        <v>6779</v>
      </c>
      <c r="E1598" s="57" t="s">
        <v>6780</v>
      </c>
      <c r="F1598" s="57" t="s">
        <v>6781</v>
      </c>
      <c r="G1598" s="59" t="s">
        <v>6782</v>
      </c>
      <c r="H1598" s="110">
        <v>2</v>
      </c>
      <c r="I1598" s="73"/>
      <c r="J1598" s="73"/>
      <c r="K1598" s="73"/>
    </row>
    <row r="1599" spans="1:11" s="74" customFormat="1" ht="25.5" customHeight="1" x14ac:dyDescent="0.15">
      <c r="A1599" s="36">
        <v>1595</v>
      </c>
      <c r="B1599" s="55" t="s">
        <v>6207</v>
      </c>
      <c r="C1599" s="70" t="s">
        <v>6215</v>
      </c>
      <c r="D1599" s="70" t="s">
        <v>1794</v>
      </c>
      <c r="E1599" s="70" t="s">
        <v>6221</v>
      </c>
      <c r="F1599" s="70" t="s">
        <v>6230</v>
      </c>
      <c r="G1599" s="102" t="s">
        <v>6238</v>
      </c>
      <c r="H1599" s="109">
        <v>4</v>
      </c>
      <c r="I1599" s="73"/>
      <c r="J1599" s="73"/>
      <c r="K1599" s="73"/>
    </row>
    <row r="1600" spans="1:11" s="74" customFormat="1" ht="25.5" customHeight="1" x14ac:dyDescent="0.15">
      <c r="A1600" s="36">
        <v>1596</v>
      </c>
      <c r="B1600" s="75" t="s">
        <v>6988</v>
      </c>
      <c r="C1600" s="76" t="s">
        <v>6989</v>
      </c>
      <c r="D1600" s="76" t="s">
        <v>6829</v>
      </c>
      <c r="E1600" s="76" t="s">
        <v>6847</v>
      </c>
      <c r="F1600" s="76" t="s">
        <v>7022</v>
      </c>
      <c r="G1600" s="75" t="s">
        <v>6990</v>
      </c>
      <c r="H1600" s="110">
        <v>2</v>
      </c>
      <c r="I1600" s="73"/>
      <c r="J1600" s="73"/>
      <c r="K1600" s="73"/>
    </row>
    <row r="1601" spans="1:11" s="74" customFormat="1" ht="25.5" customHeight="1" x14ac:dyDescent="0.15">
      <c r="A1601" s="36">
        <v>1597</v>
      </c>
      <c r="B1601" s="55" t="s">
        <v>5695</v>
      </c>
      <c r="C1601" s="70" t="s">
        <v>5706</v>
      </c>
      <c r="D1601" s="70" t="s">
        <v>5552</v>
      </c>
      <c r="E1601" s="70" t="s">
        <v>5529</v>
      </c>
      <c r="F1601" s="70" t="s">
        <v>5725</v>
      </c>
      <c r="G1601" s="102" t="s">
        <v>5733</v>
      </c>
      <c r="H1601" s="109">
        <v>2</v>
      </c>
      <c r="I1601" s="73"/>
      <c r="J1601" s="73"/>
      <c r="K1601" s="73"/>
    </row>
    <row r="1602" spans="1:11" s="74" customFormat="1" ht="25.5" customHeight="1" x14ac:dyDescent="0.15">
      <c r="A1602" s="36">
        <v>1598</v>
      </c>
      <c r="B1602" s="43" t="s">
        <v>298</v>
      </c>
      <c r="C1602" s="38" t="s">
        <v>3380</v>
      </c>
      <c r="D1602" s="39" t="s">
        <v>4645</v>
      </c>
      <c r="E1602" s="39" t="s">
        <v>135</v>
      </c>
      <c r="F1602" s="39" t="s">
        <v>299</v>
      </c>
      <c r="G1602" s="37" t="s">
        <v>2497</v>
      </c>
      <c r="H1602" s="110">
        <v>2</v>
      </c>
      <c r="I1602" s="73"/>
      <c r="J1602" s="73"/>
      <c r="K1602" s="73"/>
    </row>
    <row r="1603" spans="1:11" s="74" customFormat="1" ht="25.5" customHeight="1" x14ac:dyDescent="0.15">
      <c r="A1603" s="36">
        <v>1599</v>
      </c>
      <c r="B1603" s="43" t="s">
        <v>690</v>
      </c>
      <c r="C1603" s="38" t="s">
        <v>3381</v>
      </c>
      <c r="D1603" s="39" t="s">
        <v>4646</v>
      </c>
      <c r="E1603" s="39" t="s">
        <v>303</v>
      </c>
      <c r="F1603" s="39" t="s">
        <v>691</v>
      </c>
      <c r="G1603" s="43" t="s">
        <v>2206</v>
      </c>
      <c r="H1603" s="110">
        <v>2</v>
      </c>
      <c r="I1603" s="73"/>
      <c r="J1603" s="73"/>
      <c r="K1603" s="73"/>
    </row>
    <row r="1604" spans="1:11" s="74" customFormat="1" ht="25.5" customHeight="1" x14ac:dyDescent="0.15">
      <c r="A1604" s="36">
        <v>1600</v>
      </c>
      <c r="B1604" s="44" t="s">
        <v>4408</v>
      </c>
      <c r="C1604" s="38" t="s">
        <v>4409</v>
      </c>
      <c r="D1604" s="36" t="s">
        <v>4410</v>
      </c>
      <c r="E1604" s="38" t="s">
        <v>4411</v>
      </c>
      <c r="F1604" s="38" t="s">
        <v>4412</v>
      </c>
      <c r="G1604" s="44" t="s">
        <v>4413</v>
      </c>
      <c r="H1604" s="111">
        <v>1</v>
      </c>
      <c r="I1604" s="73"/>
      <c r="J1604" s="73"/>
      <c r="K1604" s="73"/>
    </row>
    <row r="1605" spans="1:11" s="74" customFormat="1" ht="25.5" customHeight="1" x14ac:dyDescent="0.15">
      <c r="A1605" s="36">
        <v>1601</v>
      </c>
      <c r="B1605" s="43" t="s">
        <v>230</v>
      </c>
      <c r="C1605" s="38" t="s">
        <v>3382</v>
      </c>
      <c r="D1605" s="39" t="s">
        <v>225</v>
      </c>
      <c r="E1605" s="39" t="s">
        <v>122</v>
      </c>
      <c r="F1605" s="39" t="s">
        <v>231</v>
      </c>
      <c r="G1605" s="37" t="s">
        <v>2385</v>
      </c>
      <c r="H1605" s="110">
        <v>2</v>
      </c>
      <c r="I1605" s="73"/>
      <c r="J1605" s="73"/>
      <c r="K1605" s="73"/>
    </row>
    <row r="1606" spans="1:11" s="74" customFormat="1" ht="25.5" customHeight="1" x14ac:dyDescent="0.15">
      <c r="A1606" s="36">
        <v>1602</v>
      </c>
      <c r="B1606" s="55" t="s">
        <v>5916</v>
      </c>
      <c r="C1606" s="70" t="s">
        <v>5926</v>
      </c>
      <c r="D1606" s="70" t="s">
        <v>5886</v>
      </c>
      <c r="E1606" s="70" t="s">
        <v>5933</v>
      </c>
      <c r="F1606" s="70" t="s">
        <v>5942</v>
      </c>
      <c r="G1606" s="102" t="s">
        <v>5952</v>
      </c>
      <c r="H1606" s="109">
        <v>1</v>
      </c>
      <c r="I1606" s="73"/>
      <c r="J1606" s="73"/>
      <c r="K1606" s="73"/>
    </row>
    <row r="1607" spans="1:11" s="74" customFormat="1" ht="25.5" customHeight="1" x14ac:dyDescent="0.15">
      <c r="A1607" s="36">
        <v>1603</v>
      </c>
      <c r="B1607" s="44" t="s">
        <v>3632</v>
      </c>
      <c r="C1607" s="38" t="s">
        <v>3633</v>
      </c>
      <c r="D1607" s="49" t="s">
        <v>3634</v>
      </c>
      <c r="E1607" s="38" t="s">
        <v>3671</v>
      </c>
      <c r="F1607" s="38" t="s">
        <v>3635</v>
      </c>
      <c r="G1607" s="47" t="s">
        <v>3636</v>
      </c>
      <c r="H1607" s="110">
        <v>6</v>
      </c>
      <c r="I1607" s="73"/>
      <c r="J1607" s="73"/>
      <c r="K1607" s="73"/>
    </row>
    <row r="1608" spans="1:11" s="74" customFormat="1" ht="25.5" customHeight="1" x14ac:dyDescent="0.15">
      <c r="A1608" s="36">
        <v>1604</v>
      </c>
      <c r="B1608" s="88" t="s">
        <v>7471</v>
      </c>
      <c r="C1608" s="96" t="s">
        <v>2812</v>
      </c>
      <c r="D1608" s="96" t="s">
        <v>6821</v>
      </c>
      <c r="E1608" s="96" t="s">
        <v>6847</v>
      </c>
      <c r="F1608" s="96" t="s">
        <v>7472</v>
      </c>
      <c r="G1608" s="101" t="s">
        <v>7473</v>
      </c>
      <c r="H1608" s="109">
        <v>2</v>
      </c>
      <c r="I1608" s="73"/>
      <c r="J1608" s="73"/>
      <c r="K1608" s="73"/>
    </row>
    <row r="1609" spans="1:11" s="74" customFormat="1" ht="25.5" customHeight="1" x14ac:dyDescent="0.15">
      <c r="A1609" s="36">
        <v>1605</v>
      </c>
      <c r="B1609" s="55" t="s">
        <v>5492</v>
      </c>
      <c r="C1609" s="70" t="s">
        <v>5595</v>
      </c>
      <c r="D1609" s="70" t="s">
        <v>1794</v>
      </c>
      <c r="E1609" s="70" t="s">
        <v>5529</v>
      </c>
      <c r="F1609" s="70" t="s">
        <v>5609</v>
      </c>
      <c r="G1609" s="102" t="s">
        <v>5618</v>
      </c>
      <c r="H1609" s="109">
        <v>2</v>
      </c>
      <c r="I1609" s="73"/>
      <c r="J1609" s="73"/>
      <c r="K1609" s="73"/>
    </row>
    <row r="1610" spans="1:11" s="74" customFormat="1" ht="25.5" customHeight="1" x14ac:dyDescent="0.15">
      <c r="A1610" s="36">
        <v>1606</v>
      </c>
      <c r="B1610" s="43" t="s">
        <v>648</v>
      </c>
      <c r="C1610" s="38" t="s">
        <v>3383</v>
      </c>
      <c r="D1610" s="39" t="s">
        <v>4646</v>
      </c>
      <c r="E1610" s="39" t="s">
        <v>649</v>
      </c>
      <c r="F1610" s="39" t="s">
        <v>650</v>
      </c>
      <c r="G1610" s="43" t="s">
        <v>2207</v>
      </c>
      <c r="H1610" s="110">
        <v>2</v>
      </c>
      <c r="I1610" s="73"/>
      <c r="J1610" s="73"/>
      <c r="K1610" s="73"/>
    </row>
    <row r="1611" spans="1:11" s="74" customFormat="1" ht="25.5" customHeight="1" x14ac:dyDescent="0.15">
      <c r="A1611" s="36">
        <v>1607</v>
      </c>
      <c r="B1611" s="55" t="s">
        <v>4708</v>
      </c>
      <c r="C1611" s="70" t="s">
        <v>4743</v>
      </c>
      <c r="D1611" s="70" t="s">
        <v>1796</v>
      </c>
      <c r="E1611" s="70" t="s">
        <v>4746</v>
      </c>
      <c r="F1611" s="70" t="s">
        <v>4758</v>
      </c>
      <c r="G1611" s="102" t="s">
        <v>4765</v>
      </c>
      <c r="H1611" s="110">
        <v>2</v>
      </c>
      <c r="I1611" s="73"/>
      <c r="J1611" s="73"/>
      <c r="K1611" s="73"/>
    </row>
    <row r="1612" spans="1:11" s="74" customFormat="1" ht="25.5" customHeight="1" x14ac:dyDescent="0.15">
      <c r="A1612" s="36">
        <v>1608</v>
      </c>
      <c r="B1612" s="43" t="s">
        <v>1653</v>
      </c>
      <c r="C1612" s="38" t="s">
        <v>3384</v>
      </c>
      <c r="D1612" s="39" t="s">
        <v>4646</v>
      </c>
      <c r="E1612" s="39" t="s">
        <v>1654</v>
      </c>
      <c r="F1612" s="39"/>
      <c r="G1612" s="43" t="s">
        <v>2208</v>
      </c>
      <c r="H1612" s="110">
        <v>2</v>
      </c>
      <c r="I1612" s="73"/>
      <c r="J1612" s="73"/>
      <c r="K1612" s="73"/>
    </row>
    <row r="1613" spans="1:11" s="74" customFormat="1" ht="25.5" customHeight="1" x14ac:dyDescent="0.15">
      <c r="A1613" s="36">
        <v>1609</v>
      </c>
      <c r="B1613" s="55" t="s">
        <v>6204</v>
      </c>
      <c r="C1613" s="70" t="s">
        <v>6212</v>
      </c>
      <c r="D1613" s="70" t="s">
        <v>6218</v>
      </c>
      <c r="E1613" s="70" t="s">
        <v>6219</v>
      </c>
      <c r="F1613" s="70" t="s">
        <v>6227</v>
      </c>
      <c r="G1613" s="102" t="s">
        <v>6235</v>
      </c>
      <c r="H1613" s="109">
        <v>2</v>
      </c>
      <c r="I1613" s="73"/>
      <c r="J1613" s="73"/>
      <c r="K1613" s="73"/>
    </row>
    <row r="1614" spans="1:11" s="74" customFormat="1" ht="25.5" customHeight="1" x14ac:dyDescent="0.15">
      <c r="A1614" s="36">
        <v>1610</v>
      </c>
      <c r="B1614" s="43" t="s">
        <v>440</v>
      </c>
      <c r="C1614" s="38" t="s">
        <v>3385</v>
      </c>
      <c r="D1614" s="39" t="s">
        <v>4625</v>
      </c>
      <c r="E1614" s="39" t="s">
        <v>188</v>
      </c>
      <c r="F1614" s="39" t="s">
        <v>441</v>
      </c>
      <c r="G1614" s="37" t="s">
        <v>2329</v>
      </c>
      <c r="H1614" s="110">
        <v>2</v>
      </c>
      <c r="I1614" s="73"/>
      <c r="J1614" s="73"/>
      <c r="K1614" s="73"/>
    </row>
    <row r="1615" spans="1:11" s="74" customFormat="1" ht="25.5" customHeight="1" x14ac:dyDescent="0.15">
      <c r="A1615" s="36">
        <v>1611</v>
      </c>
      <c r="B1615" s="43" t="s">
        <v>1226</v>
      </c>
      <c r="C1615" s="38" t="s">
        <v>3386</v>
      </c>
      <c r="D1615" s="39" t="s">
        <v>180</v>
      </c>
      <c r="E1615" s="39" t="s">
        <v>311</v>
      </c>
      <c r="F1615" s="39" t="s">
        <v>1227</v>
      </c>
      <c r="G1615" s="37" t="s">
        <v>2394</v>
      </c>
      <c r="H1615" s="110">
        <v>2</v>
      </c>
      <c r="I1615" s="73"/>
      <c r="J1615" s="73"/>
      <c r="K1615" s="73"/>
    </row>
    <row r="1616" spans="1:11" s="74" customFormat="1" ht="25.5" customHeight="1" x14ac:dyDescent="0.15">
      <c r="A1616" s="36">
        <v>1612</v>
      </c>
      <c r="B1616" s="43" t="s">
        <v>607</v>
      </c>
      <c r="C1616" s="38" t="s">
        <v>2836</v>
      </c>
      <c r="D1616" s="39" t="s">
        <v>4646</v>
      </c>
      <c r="E1616" s="39" t="s">
        <v>608</v>
      </c>
      <c r="F1616" s="39" t="s">
        <v>609</v>
      </c>
      <c r="G1616" s="37" t="s">
        <v>2209</v>
      </c>
      <c r="H1616" s="110">
        <v>2</v>
      </c>
      <c r="I1616" s="73"/>
      <c r="J1616" s="73"/>
      <c r="K1616" s="73"/>
    </row>
    <row r="1617" spans="1:11" s="74" customFormat="1" ht="25.5" customHeight="1" x14ac:dyDescent="0.15">
      <c r="A1617" s="36">
        <v>1613</v>
      </c>
      <c r="B1617" s="43" t="s">
        <v>901</v>
      </c>
      <c r="C1617" s="38" t="s">
        <v>3387</v>
      </c>
      <c r="D1617" s="39" t="s">
        <v>845</v>
      </c>
      <c r="E1617" s="39" t="s">
        <v>902</v>
      </c>
      <c r="F1617" s="39" t="s">
        <v>903</v>
      </c>
      <c r="G1617" s="43" t="s">
        <v>5793</v>
      </c>
      <c r="H1617" s="110">
        <v>1</v>
      </c>
      <c r="I1617" s="73"/>
      <c r="J1617" s="73"/>
      <c r="K1617" s="73"/>
    </row>
    <row r="1618" spans="1:11" s="74" customFormat="1" ht="25.5" customHeight="1" x14ac:dyDescent="0.15">
      <c r="A1618" s="36">
        <v>1614</v>
      </c>
      <c r="B1618" s="43" t="s">
        <v>766</v>
      </c>
      <c r="C1618" s="38" t="s">
        <v>3388</v>
      </c>
      <c r="D1618" s="39" t="s">
        <v>4646</v>
      </c>
      <c r="E1618" s="39" t="s">
        <v>135</v>
      </c>
      <c r="F1618" s="39" t="s">
        <v>767</v>
      </c>
      <c r="G1618" s="43" t="s">
        <v>2210</v>
      </c>
      <c r="H1618" s="110">
        <v>2</v>
      </c>
      <c r="I1618" s="73"/>
      <c r="J1618" s="73"/>
      <c r="K1618" s="73"/>
    </row>
    <row r="1619" spans="1:11" s="74" customFormat="1" ht="25.5" customHeight="1" x14ac:dyDescent="0.15">
      <c r="A1619" s="36">
        <v>1615</v>
      </c>
      <c r="B1619" s="43" t="s">
        <v>1445</v>
      </c>
      <c r="C1619" s="38" t="s">
        <v>3389</v>
      </c>
      <c r="D1619" s="39" t="s">
        <v>4646</v>
      </c>
      <c r="E1619" s="39" t="s">
        <v>37</v>
      </c>
      <c r="F1619" s="39" t="s">
        <v>1150</v>
      </c>
      <c r="G1619" s="43" t="s">
        <v>2211</v>
      </c>
      <c r="H1619" s="110">
        <v>1</v>
      </c>
      <c r="I1619" s="73"/>
      <c r="J1619" s="73"/>
      <c r="K1619" s="73"/>
    </row>
    <row r="1620" spans="1:11" s="74" customFormat="1" ht="25.5" customHeight="1" x14ac:dyDescent="0.15">
      <c r="A1620" s="36">
        <v>1616</v>
      </c>
      <c r="B1620" s="55" t="s">
        <v>6377</v>
      </c>
      <c r="C1620" s="70" t="s">
        <v>6379</v>
      </c>
      <c r="D1620" s="70" t="s">
        <v>6381</v>
      </c>
      <c r="E1620" s="70" t="s">
        <v>6383</v>
      </c>
      <c r="F1620" s="70" t="s">
        <v>6384</v>
      </c>
      <c r="G1620" s="102" t="s">
        <v>6386</v>
      </c>
      <c r="H1620" s="109">
        <v>1</v>
      </c>
      <c r="I1620" s="73"/>
      <c r="J1620" s="73"/>
      <c r="K1620" s="73"/>
    </row>
    <row r="1621" spans="1:11" s="74" customFormat="1" ht="25.5" customHeight="1" x14ac:dyDescent="0.15">
      <c r="A1621" s="36">
        <v>1617</v>
      </c>
      <c r="B1621" s="85" t="s">
        <v>7335</v>
      </c>
      <c r="C1621" s="86" t="s">
        <v>7336</v>
      </c>
      <c r="D1621" s="86" t="s">
        <v>1458</v>
      </c>
      <c r="E1621" s="86" t="s">
        <v>6852</v>
      </c>
      <c r="F1621" s="103" t="s">
        <v>7403</v>
      </c>
      <c r="G1621" s="85" t="s">
        <v>7337</v>
      </c>
      <c r="H1621" s="110">
        <v>1</v>
      </c>
      <c r="I1621" s="73"/>
      <c r="J1621" s="73"/>
      <c r="K1621" s="73"/>
    </row>
    <row r="1622" spans="1:11" s="74" customFormat="1" ht="25.5" customHeight="1" x14ac:dyDescent="0.15">
      <c r="A1622" s="36">
        <v>1618</v>
      </c>
      <c r="B1622" s="37" t="s">
        <v>1025</v>
      </c>
      <c r="C1622" s="38" t="s">
        <v>2934</v>
      </c>
      <c r="D1622" s="39" t="s">
        <v>1003</v>
      </c>
      <c r="E1622" s="49"/>
      <c r="F1622" s="49" t="s">
        <v>1008</v>
      </c>
      <c r="G1622" s="43" t="s">
        <v>2043</v>
      </c>
      <c r="H1622" s="110">
        <v>1</v>
      </c>
      <c r="I1622" s="73"/>
      <c r="J1622" s="73"/>
      <c r="K1622" s="73"/>
    </row>
    <row r="1623" spans="1:11" s="74" customFormat="1" ht="25.5" customHeight="1" x14ac:dyDescent="0.15">
      <c r="A1623" s="36">
        <v>1619</v>
      </c>
      <c r="B1623" s="43" t="s">
        <v>359</v>
      </c>
      <c r="C1623" s="38" t="s">
        <v>3390</v>
      </c>
      <c r="D1623" s="39" t="s">
        <v>4632</v>
      </c>
      <c r="E1623" s="39" t="s">
        <v>360</v>
      </c>
      <c r="F1623" s="39" t="s">
        <v>361</v>
      </c>
      <c r="G1623" s="37" t="s">
        <v>2115</v>
      </c>
      <c r="H1623" s="110">
        <v>1</v>
      </c>
      <c r="I1623" s="73"/>
      <c r="J1623" s="73"/>
      <c r="K1623" s="73"/>
    </row>
    <row r="1624" spans="1:11" s="74" customFormat="1" ht="25.5" customHeight="1" x14ac:dyDescent="0.15">
      <c r="A1624" s="36">
        <v>1620</v>
      </c>
      <c r="B1624" s="55" t="s">
        <v>5915</v>
      </c>
      <c r="C1624" s="70" t="s">
        <v>5924</v>
      </c>
      <c r="D1624" s="70" t="s">
        <v>5886</v>
      </c>
      <c r="E1624" s="70" t="s">
        <v>5838</v>
      </c>
      <c r="F1624" s="70" t="s">
        <v>5940</v>
      </c>
      <c r="G1624" s="102" t="s">
        <v>5949</v>
      </c>
      <c r="H1624" s="109">
        <v>2</v>
      </c>
      <c r="I1624" s="73"/>
      <c r="J1624" s="73"/>
      <c r="K1624" s="73"/>
    </row>
    <row r="1625" spans="1:11" s="74" customFormat="1" ht="25.5" customHeight="1" x14ac:dyDescent="0.15">
      <c r="A1625" s="36">
        <v>1621</v>
      </c>
      <c r="B1625" s="43" t="s">
        <v>1544</v>
      </c>
      <c r="C1625" s="38" t="s">
        <v>3391</v>
      </c>
      <c r="D1625" s="39" t="s">
        <v>1458</v>
      </c>
      <c r="E1625" s="39" t="s">
        <v>2665</v>
      </c>
      <c r="F1625" s="39" t="s">
        <v>1545</v>
      </c>
      <c r="G1625" s="43" t="s">
        <v>1925</v>
      </c>
      <c r="H1625" s="110">
        <v>2</v>
      </c>
      <c r="I1625" s="73"/>
      <c r="J1625" s="73"/>
      <c r="K1625" s="73"/>
    </row>
    <row r="1626" spans="1:11" s="87" customFormat="1" ht="25.5" customHeight="1" x14ac:dyDescent="0.15">
      <c r="A1626" s="36">
        <v>1622</v>
      </c>
      <c r="B1626" s="75" t="s">
        <v>6899</v>
      </c>
      <c r="C1626" s="76" t="s">
        <v>6900</v>
      </c>
      <c r="D1626" s="76" t="s">
        <v>1458</v>
      </c>
      <c r="E1626" s="76" t="s">
        <v>6847</v>
      </c>
      <c r="F1626" s="76" t="s">
        <v>6960</v>
      </c>
      <c r="G1626" s="75" t="s">
        <v>6938</v>
      </c>
      <c r="H1626" s="110">
        <v>2</v>
      </c>
      <c r="I1626" s="73"/>
      <c r="J1626" s="73"/>
      <c r="K1626" s="73"/>
    </row>
    <row r="1627" spans="1:11" s="87" customFormat="1" ht="25.5" customHeight="1" x14ac:dyDescent="0.15">
      <c r="A1627" s="36">
        <v>1623</v>
      </c>
      <c r="B1627" s="75" t="s">
        <v>6972</v>
      </c>
      <c r="C1627" s="76" t="s">
        <v>6973</v>
      </c>
      <c r="D1627" s="76" t="s">
        <v>1458</v>
      </c>
      <c r="E1627" s="76" t="s">
        <v>6884</v>
      </c>
      <c r="F1627" s="76" t="s">
        <v>7017</v>
      </c>
      <c r="G1627" s="75" t="s">
        <v>6974</v>
      </c>
      <c r="H1627" s="110">
        <v>7</v>
      </c>
      <c r="I1627" s="73"/>
      <c r="J1627" s="73"/>
      <c r="K1627" s="73"/>
    </row>
    <row r="1628" spans="1:11" s="87" customFormat="1" ht="25.5" customHeight="1" x14ac:dyDescent="0.15">
      <c r="A1628" s="36">
        <v>1624</v>
      </c>
      <c r="B1628" s="55" t="s">
        <v>5745</v>
      </c>
      <c r="C1628" s="70" t="s">
        <v>5755</v>
      </c>
      <c r="D1628" s="70" t="s">
        <v>5761</v>
      </c>
      <c r="E1628" s="70" t="s">
        <v>5764</v>
      </c>
      <c r="F1628" s="70" t="s">
        <v>5777</v>
      </c>
      <c r="G1628" s="102" t="s">
        <v>5787</v>
      </c>
      <c r="H1628" s="109">
        <v>2</v>
      </c>
      <c r="I1628" s="73"/>
      <c r="J1628" s="73"/>
      <c r="K1628" s="73"/>
    </row>
    <row r="1629" spans="1:11" s="87" customFormat="1" ht="25.5" customHeight="1" x14ac:dyDescent="0.15">
      <c r="A1629" s="36">
        <v>1625</v>
      </c>
      <c r="B1629" s="43" t="s">
        <v>848</v>
      </c>
      <c r="C1629" s="38" t="s">
        <v>3392</v>
      </c>
      <c r="D1629" s="39" t="s">
        <v>845</v>
      </c>
      <c r="E1629" s="39" t="s">
        <v>849</v>
      </c>
      <c r="F1629" s="39" t="s">
        <v>850</v>
      </c>
      <c r="G1629" s="43" t="s">
        <v>1999</v>
      </c>
      <c r="H1629" s="110">
        <v>1</v>
      </c>
      <c r="I1629" s="73"/>
      <c r="J1629" s="73"/>
      <c r="K1629" s="73"/>
    </row>
    <row r="1630" spans="1:11" s="87" customFormat="1" ht="25.5" customHeight="1" x14ac:dyDescent="0.15">
      <c r="A1630" s="36">
        <v>1626</v>
      </c>
      <c r="B1630" s="43" t="s">
        <v>1688</v>
      </c>
      <c r="C1630" s="38" t="s">
        <v>3393</v>
      </c>
      <c r="D1630" s="39" t="s">
        <v>845</v>
      </c>
      <c r="E1630" s="39" t="s">
        <v>147</v>
      </c>
      <c r="F1630" s="39"/>
      <c r="G1630" s="43" t="s">
        <v>2000</v>
      </c>
      <c r="H1630" s="110">
        <v>2</v>
      </c>
      <c r="I1630" s="73"/>
      <c r="J1630" s="73"/>
      <c r="K1630" s="73"/>
    </row>
    <row r="1631" spans="1:11" s="87" customFormat="1" ht="25.5" customHeight="1" x14ac:dyDescent="0.15">
      <c r="A1631" s="36">
        <v>1627</v>
      </c>
      <c r="B1631" s="95" t="s">
        <v>7771</v>
      </c>
      <c r="C1631" s="76" t="s">
        <v>7772</v>
      </c>
      <c r="D1631" s="76" t="s">
        <v>6829</v>
      </c>
      <c r="E1631" s="76" t="s">
        <v>6847</v>
      </c>
      <c r="F1631" s="106" t="s">
        <v>7773</v>
      </c>
      <c r="G1631" s="83" t="s">
        <v>7774</v>
      </c>
      <c r="H1631" s="110">
        <v>2</v>
      </c>
      <c r="I1631" s="73"/>
      <c r="J1631" s="73"/>
      <c r="K1631" s="73"/>
    </row>
    <row r="1632" spans="1:11" s="87" customFormat="1" ht="25.5" customHeight="1" x14ac:dyDescent="0.15">
      <c r="A1632" s="36">
        <v>1628</v>
      </c>
      <c r="B1632" s="43" t="s">
        <v>1764</v>
      </c>
      <c r="C1632" s="38" t="s">
        <v>3394</v>
      </c>
      <c r="D1632" s="39" t="s">
        <v>1458</v>
      </c>
      <c r="E1632" s="39" t="s">
        <v>1887</v>
      </c>
      <c r="F1632" s="39"/>
      <c r="G1632" s="43" t="s">
        <v>2531</v>
      </c>
      <c r="H1632" s="110">
        <v>1</v>
      </c>
      <c r="I1632" s="73"/>
      <c r="J1632" s="73"/>
      <c r="K1632" s="73"/>
    </row>
    <row r="1633" spans="1:11" s="87" customFormat="1" ht="25.5" customHeight="1" x14ac:dyDescent="0.15">
      <c r="A1633" s="36">
        <v>1629</v>
      </c>
      <c r="B1633" s="95" t="s">
        <v>7779</v>
      </c>
      <c r="C1633" s="76" t="s">
        <v>7780</v>
      </c>
      <c r="D1633" s="76" t="s">
        <v>6829</v>
      </c>
      <c r="E1633" s="76" t="s">
        <v>6847</v>
      </c>
      <c r="F1633" s="106"/>
      <c r="G1633" s="83" t="s">
        <v>7781</v>
      </c>
      <c r="H1633" s="110">
        <v>2</v>
      </c>
      <c r="I1633" s="73"/>
      <c r="J1633" s="73"/>
      <c r="K1633" s="73"/>
    </row>
    <row r="1634" spans="1:11" s="87" customFormat="1" ht="25.5" customHeight="1" x14ac:dyDescent="0.15">
      <c r="A1634" s="36">
        <v>1630</v>
      </c>
      <c r="B1634" s="44" t="s">
        <v>3682</v>
      </c>
      <c r="C1634" s="38" t="s">
        <v>3694</v>
      </c>
      <c r="D1634" s="49" t="s">
        <v>3701</v>
      </c>
      <c r="E1634" s="38" t="s">
        <v>3706</v>
      </c>
      <c r="F1634" s="49" t="s">
        <v>3715</v>
      </c>
      <c r="G1634" s="47" t="s">
        <v>3724</v>
      </c>
      <c r="H1634" s="110">
        <v>2</v>
      </c>
      <c r="I1634" s="73"/>
      <c r="J1634" s="73"/>
      <c r="K1634" s="73"/>
    </row>
    <row r="1635" spans="1:11" s="87" customFormat="1" ht="25.5" customHeight="1" x14ac:dyDescent="0.15">
      <c r="A1635" s="36">
        <v>1631</v>
      </c>
      <c r="B1635" s="43" t="s">
        <v>1464</v>
      </c>
      <c r="C1635" s="38" t="s">
        <v>6495</v>
      </c>
      <c r="D1635" s="39" t="s">
        <v>4646</v>
      </c>
      <c r="E1635" s="39" t="s">
        <v>37</v>
      </c>
      <c r="F1635" s="39" t="s">
        <v>1465</v>
      </c>
      <c r="G1635" s="43" t="s">
        <v>2212</v>
      </c>
      <c r="H1635" s="110">
        <v>1</v>
      </c>
      <c r="I1635" s="73"/>
      <c r="J1635" s="73"/>
      <c r="K1635" s="73"/>
    </row>
    <row r="1636" spans="1:11" s="87" customFormat="1" ht="25.5" customHeight="1" x14ac:dyDescent="0.15">
      <c r="A1636" s="36">
        <v>1632</v>
      </c>
      <c r="B1636" s="75" t="s">
        <v>7154</v>
      </c>
      <c r="C1636" s="76" t="s">
        <v>7155</v>
      </c>
      <c r="D1636" s="76" t="s">
        <v>1458</v>
      </c>
      <c r="E1636" s="76" t="s">
        <v>6847</v>
      </c>
      <c r="F1636" s="82"/>
      <c r="G1636" s="75" t="s">
        <v>7156</v>
      </c>
      <c r="H1636" s="110">
        <v>2</v>
      </c>
      <c r="I1636" s="73"/>
      <c r="J1636" s="73"/>
      <c r="K1636" s="73"/>
    </row>
    <row r="1637" spans="1:11" s="87" customFormat="1" ht="25.5" customHeight="1" x14ac:dyDescent="0.15">
      <c r="A1637" s="36">
        <v>1633</v>
      </c>
      <c r="B1637" s="43" t="s">
        <v>1450</v>
      </c>
      <c r="C1637" s="38" t="s">
        <v>3395</v>
      </c>
      <c r="D1637" s="39" t="s">
        <v>4646</v>
      </c>
      <c r="E1637" s="39" t="s">
        <v>2664</v>
      </c>
      <c r="F1637" s="39"/>
      <c r="G1637" s="43" t="s">
        <v>2131</v>
      </c>
      <c r="H1637" s="110">
        <v>2</v>
      </c>
      <c r="I1637" s="73"/>
      <c r="J1637" s="73"/>
      <c r="K1637" s="73"/>
    </row>
    <row r="1638" spans="1:11" s="87" customFormat="1" ht="25.5" customHeight="1" x14ac:dyDescent="0.15">
      <c r="A1638" s="36">
        <v>1634</v>
      </c>
      <c r="B1638" s="43" t="s">
        <v>260</v>
      </c>
      <c r="C1638" s="38" t="s">
        <v>3396</v>
      </c>
      <c r="D1638" s="39" t="s">
        <v>257</v>
      </c>
      <c r="E1638" s="39" t="s">
        <v>261</v>
      </c>
      <c r="F1638" s="39" t="s">
        <v>262</v>
      </c>
      <c r="G1638" s="37" t="s">
        <v>2388</v>
      </c>
      <c r="H1638" s="110">
        <v>2</v>
      </c>
      <c r="I1638" s="73"/>
      <c r="J1638" s="73"/>
      <c r="K1638" s="73"/>
    </row>
    <row r="1639" spans="1:11" s="87" customFormat="1" ht="25.5" customHeight="1" x14ac:dyDescent="0.15">
      <c r="A1639" s="36">
        <v>1635</v>
      </c>
      <c r="B1639" s="55" t="s">
        <v>6006</v>
      </c>
      <c r="C1639" s="70" t="s">
        <v>6014</v>
      </c>
      <c r="D1639" s="70" t="s">
        <v>6021</v>
      </c>
      <c r="E1639" s="70" t="s">
        <v>6027</v>
      </c>
      <c r="F1639" s="70" t="s">
        <v>6031</v>
      </c>
      <c r="G1639" s="102" t="s">
        <v>6038</v>
      </c>
      <c r="H1639" s="109">
        <v>6</v>
      </c>
      <c r="I1639" s="73"/>
      <c r="J1639" s="73"/>
      <c r="K1639" s="73"/>
    </row>
    <row r="1640" spans="1:11" s="87" customFormat="1" ht="25.5" customHeight="1" x14ac:dyDescent="0.15">
      <c r="A1640" s="36">
        <v>1636</v>
      </c>
      <c r="B1640" s="75" t="s">
        <v>6995</v>
      </c>
      <c r="C1640" s="76" t="s">
        <v>6996</v>
      </c>
      <c r="D1640" s="76" t="s">
        <v>6997</v>
      </c>
      <c r="E1640" s="76" t="s">
        <v>6855</v>
      </c>
      <c r="F1640" s="76"/>
      <c r="G1640" s="75" t="s">
        <v>6998</v>
      </c>
      <c r="H1640" s="110">
        <v>4</v>
      </c>
      <c r="I1640" s="73"/>
      <c r="J1640" s="73"/>
      <c r="K1640" s="73"/>
    </row>
    <row r="1641" spans="1:11" s="87" customFormat="1" ht="25.5" customHeight="1" x14ac:dyDescent="0.15">
      <c r="A1641" s="36">
        <v>1637</v>
      </c>
      <c r="B1641" s="59" t="s">
        <v>6749</v>
      </c>
      <c r="C1641" s="57" t="s">
        <v>6750</v>
      </c>
      <c r="D1641" s="57" t="s">
        <v>6746</v>
      </c>
      <c r="E1641" s="57" t="s">
        <v>6747</v>
      </c>
      <c r="F1641" s="57"/>
      <c r="G1641" s="59" t="s">
        <v>6748</v>
      </c>
      <c r="H1641" s="110">
        <v>1</v>
      </c>
      <c r="I1641" s="73"/>
      <c r="J1641" s="73"/>
      <c r="K1641" s="73"/>
    </row>
    <row r="1642" spans="1:11" s="87" customFormat="1" ht="25.5" customHeight="1" x14ac:dyDescent="0.15">
      <c r="A1642" s="36">
        <v>1638</v>
      </c>
      <c r="B1642" s="55" t="s">
        <v>5976</v>
      </c>
      <c r="C1642" s="70" t="s">
        <v>5977</v>
      </c>
      <c r="D1642" s="70" t="s">
        <v>5978</v>
      </c>
      <c r="E1642" s="70" t="s">
        <v>5981</v>
      </c>
      <c r="F1642" s="70" t="s">
        <v>5979</v>
      </c>
      <c r="G1642" s="102" t="s">
        <v>5980</v>
      </c>
      <c r="H1642" s="109">
        <v>2</v>
      </c>
      <c r="I1642" s="73"/>
      <c r="J1642" s="73"/>
      <c r="K1642" s="73"/>
    </row>
    <row r="1643" spans="1:11" s="87" customFormat="1" ht="25.5" customHeight="1" x14ac:dyDescent="0.15">
      <c r="A1643" s="36">
        <v>1639</v>
      </c>
      <c r="B1643" s="85" t="s">
        <v>7223</v>
      </c>
      <c r="C1643" s="86" t="s">
        <v>7224</v>
      </c>
      <c r="D1643" s="86" t="s">
        <v>1458</v>
      </c>
      <c r="E1643" s="86" t="s">
        <v>6855</v>
      </c>
      <c r="F1643" s="103"/>
      <c r="G1643" s="85" t="s">
        <v>7225</v>
      </c>
      <c r="H1643" s="110">
        <v>4</v>
      </c>
      <c r="I1643" s="73"/>
      <c r="J1643" s="73"/>
      <c r="K1643" s="73"/>
    </row>
    <row r="1644" spans="1:11" s="87" customFormat="1" ht="25.5" customHeight="1" x14ac:dyDescent="0.15">
      <c r="A1644" s="36">
        <v>1640</v>
      </c>
      <c r="B1644" s="44" t="s">
        <v>4003</v>
      </c>
      <c r="C1644" s="38" t="s">
        <v>4004</v>
      </c>
      <c r="D1644" s="49" t="s">
        <v>4005</v>
      </c>
      <c r="E1644" s="38" t="s">
        <v>3956</v>
      </c>
      <c r="F1644" s="49" t="s">
        <v>4623</v>
      </c>
      <c r="G1644" s="47" t="s">
        <v>4006</v>
      </c>
      <c r="H1644" s="110">
        <v>2</v>
      </c>
      <c r="I1644" s="73"/>
      <c r="J1644" s="73"/>
      <c r="K1644" s="73"/>
    </row>
    <row r="1645" spans="1:11" s="87" customFormat="1" ht="25.5" customHeight="1" x14ac:dyDescent="0.15">
      <c r="A1645" s="36">
        <v>1641</v>
      </c>
      <c r="B1645" s="95" t="s">
        <v>8219</v>
      </c>
      <c r="C1645" s="76" t="s">
        <v>8220</v>
      </c>
      <c r="D1645" s="76" t="s">
        <v>58</v>
      </c>
      <c r="E1645" s="76" t="s">
        <v>6847</v>
      </c>
      <c r="F1645" s="83" t="s">
        <v>8221</v>
      </c>
      <c r="G1645" s="83" t="s">
        <v>8222</v>
      </c>
      <c r="H1645" s="110">
        <v>2</v>
      </c>
      <c r="I1645" s="73"/>
      <c r="J1645" s="73"/>
      <c r="K1645" s="73"/>
    </row>
    <row r="1646" spans="1:11" s="87" customFormat="1" ht="25.5" customHeight="1" x14ac:dyDescent="0.15">
      <c r="A1646" s="36">
        <v>1642</v>
      </c>
      <c r="B1646" s="55" t="s">
        <v>4703</v>
      </c>
      <c r="C1646" s="70" t="s">
        <v>4737</v>
      </c>
      <c r="D1646" s="70" t="s">
        <v>4744</v>
      </c>
      <c r="E1646" s="70" t="s">
        <v>4745</v>
      </c>
      <c r="F1646" s="70" t="s">
        <v>4752</v>
      </c>
      <c r="G1646" s="102" t="s">
        <v>4759</v>
      </c>
      <c r="H1646" s="109">
        <v>2</v>
      </c>
      <c r="I1646" s="73"/>
      <c r="J1646" s="73"/>
      <c r="K1646" s="73"/>
    </row>
    <row r="1647" spans="1:11" s="87" customFormat="1" ht="25.5" customHeight="1" x14ac:dyDescent="0.15">
      <c r="A1647" s="36">
        <v>1643</v>
      </c>
      <c r="B1647" s="47" t="s">
        <v>4270</v>
      </c>
      <c r="C1647" s="38" t="s">
        <v>4271</v>
      </c>
      <c r="D1647" s="39" t="s">
        <v>4285</v>
      </c>
      <c r="E1647" s="66" t="s">
        <v>4272</v>
      </c>
      <c r="F1647" s="66" t="s">
        <v>4273</v>
      </c>
      <c r="G1647" s="47" t="s">
        <v>4274</v>
      </c>
      <c r="H1647" s="110">
        <v>2</v>
      </c>
      <c r="I1647" s="73"/>
      <c r="J1647" s="73"/>
      <c r="K1647" s="73"/>
    </row>
    <row r="1648" spans="1:11" s="87" customFormat="1" ht="25.5" customHeight="1" x14ac:dyDescent="0.15">
      <c r="A1648" s="36">
        <v>1644</v>
      </c>
      <c r="B1648" s="55" t="s">
        <v>5213</v>
      </c>
      <c r="C1648" s="70" t="s">
        <v>5243</v>
      </c>
      <c r="D1648" s="70" t="s">
        <v>5266</v>
      </c>
      <c r="E1648" s="70" t="s">
        <v>5270</v>
      </c>
      <c r="F1648" s="70"/>
      <c r="G1648" s="102" t="s">
        <v>5314</v>
      </c>
      <c r="H1648" s="109">
        <v>2</v>
      </c>
      <c r="I1648" s="73"/>
      <c r="J1648" s="73"/>
      <c r="K1648" s="73"/>
    </row>
    <row r="1649" spans="1:11" s="87" customFormat="1" ht="25.5" customHeight="1" x14ac:dyDescent="0.15">
      <c r="A1649" s="36">
        <v>1645</v>
      </c>
      <c r="B1649" s="55" t="s">
        <v>4923</v>
      </c>
      <c r="C1649" s="70" t="s">
        <v>4987</v>
      </c>
      <c r="D1649" s="70" t="s">
        <v>5012</v>
      </c>
      <c r="E1649" s="70" t="s">
        <v>5022</v>
      </c>
      <c r="F1649" s="70"/>
      <c r="G1649" s="102" t="s">
        <v>5146</v>
      </c>
      <c r="H1649" s="109">
        <v>2</v>
      </c>
      <c r="I1649" s="73"/>
      <c r="J1649" s="73"/>
      <c r="K1649" s="73"/>
    </row>
    <row r="1650" spans="1:11" s="87" customFormat="1" ht="25.5" customHeight="1" x14ac:dyDescent="0.15">
      <c r="A1650" s="36">
        <v>1646</v>
      </c>
      <c r="B1650" s="55" t="s">
        <v>4861</v>
      </c>
      <c r="C1650" s="70" t="s">
        <v>4770</v>
      </c>
      <c r="D1650" s="70" t="s">
        <v>4780</v>
      </c>
      <c r="E1650" s="70" t="s">
        <v>4745</v>
      </c>
      <c r="F1650" s="70" t="s">
        <v>4790</v>
      </c>
      <c r="G1650" s="102" t="s">
        <v>4805</v>
      </c>
      <c r="H1650" s="109">
        <v>2</v>
      </c>
      <c r="I1650" s="73"/>
      <c r="J1650" s="73"/>
      <c r="K1650" s="73"/>
    </row>
    <row r="1651" spans="1:11" s="87" customFormat="1" ht="25.5" customHeight="1" x14ac:dyDescent="0.15">
      <c r="A1651" s="36">
        <v>1647</v>
      </c>
      <c r="B1651" s="55" t="s">
        <v>5865</v>
      </c>
      <c r="C1651" s="70" t="s">
        <v>5876</v>
      </c>
      <c r="D1651" s="70" t="s">
        <v>5824</v>
      </c>
      <c r="E1651" s="70" t="s">
        <v>2665</v>
      </c>
      <c r="F1651" s="70" t="s">
        <v>5893</v>
      </c>
      <c r="G1651" s="102" t="s">
        <v>5903</v>
      </c>
      <c r="H1651" s="109">
        <v>2</v>
      </c>
      <c r="I1651" s="73"/>
      <c r="J1651" s="73"/>
      <c r="K1651" s="73"/>
    </row>
    <row r="1652" spans="1:11" s="87" customFormat="1" ht="25.5" customHeight="1" x14ac:dyDescent="0.15">
      <c r="A1652" s="36">
        <v>1648</v>
      </c>
      <c r="B1652" s="43" t="s">
        <v>1826</v>
      </c>
      <c r="C1652" s="38" t="s">
        <v>3397</v>
      </c>
      <c r="D1652" s="39" t="s">
        <v>1825</v>
      </c>
      <c r="E1652" s="39" t="s">
        <v>2665</v>
      </c>
      <c r="F1652" s="39" t="s">
        <v>3536</v>
      </c>
      <c r="G1652" s="43" t="s">
        <v>1982</v>
      </c>
      <c r="H1652" s="110">
        <v>2</v>
      </c>
      <c r="I1652" s="73"/>
      <c r="J1652" s="73"/>
      <c r="K1652" s="73"/>
    </row>
    <row r="1653" spans="1:11" s="87" customFormat="1" ht="25.5" customHeight="1" x14ac:dyDescent="0.15">
      <c r="A1653" s="36">
        <v>1649</v>
      </c>
      <c r="B1653" s="44" t="s">
        <v>3766</v>
      </c>
      <c r="C1653" s="38" t="s">
        <v>3768</v>
      </c>
      <c r="D1653" s="39" t="s">
        <v>4645</v>
      </c>
      <c r="E1653" s="38" t="s">
        <v>3705</v>
      </c>
      <c r="F1653" s="49" t="s">
        <v>3771</v>
      </c>
      <c r="G1653" s="47" t="s">
        <v>3773</v>
      </c>
      <c r="H1653" s="110">
        <v>2</v>
      </c>
      <c r="I1653" s="73"/>
      <c r="J1653" s="73"/>
      <c r="K1653" s="73"/>
    </row>
    <row r="1654" spans="1:11" s="87" customFormat="1" ht="25.5" customHeight="1" x14ac:dyDescent="0.15">
      <c r="A1654" s="36">
        <v>1650</v>
      </c>
      <c r="B1654" s="43" t="s">
        <v>1776</v>
      </c>
      <c r="C1654" s="38" t="s">
        <v>3398</v>
      </c>
      <c r="D1654" s="39" t="s">
        <v>4645</v>
      </c>
      <c r="E1654" s="39" t="s">
        <v>1777</v>
      </c>
      <c r="F1654" s="39"/>
      <c r="G1654" s="43" t="s">
        <v>2496</v>
      </c>
      <c r="H1654" s="110">
        <v>2</v>
      </c>
      <c r="I1654" s="73"/>
      <c r="J1654" s="73"/>
      <c r="K1654" s="73"/>
    </row>
    <row r="1655" spans="1:11" s="87" customFormat="1" ht="25.5" customHeight="1" x14ac:dyDescent="0.15">
      <c r="A1655" s="36">
        <v>1651</v>
      </c>
      <c r="B1655" s="88" t="s">
        <v>7566</v>
      </c>
      <c r="C1655" s="96" t="s">
        <v>7567</v>
      </c>
      <c r="D1655" s="96" t="s">
        <v>7634</v>
      </c>
      <c r="E1655" s="96" t="s">
        <v>6847</v>
      </c>
      <c r="F1655" s="96" t="s">
        <v>7568</v>
      </c>
      <c r="G1655" s="101" t="s">
        <v>8275</v>
      </c>
      <c r="H1655" s="109">
        <v>2</v>
      </c>
      <c r="I1655" s="73"/>
      <c r="J1655" s="73"/>
      <c r="K1655" s="73"/>
    </row>
    <row r="1656" spans="1:11" s="87" customFormat="1" ht="25.5" customHeight="1" x14ac:dyDescent="0.15">
      <c r="A1656" s="36">
        <v>1652</v>
      </c>
      <c r="B1656" s="55" t="s">
        <v>5972</v>
      </c>
      <c r="C1656" s="70" t="s">
        <v>5967</v>
      </c>
      <c r="D1656" s="70" t="s">
        <v>5968</v>
      </c>
      <c r="E1656" s="70" t="s">
        <v>5975</v>
      </c>
      <c r="F1656" s="70" t="s">
        <v>5973</v>
      </c>
      <c r="G1656" s="102" t="s">
        <v>5974</v>
      </c>
      <c r="H1656" s="109">
        <v>2</v>
      </c>
      <c r="I1656" s="73"/>
      <c r="J1656" s="73"/>
      <c r="K1656" s="73"/>
    </row>
    <row r="1657" spans="1:11" s="87" customFormat="1" ht="25.5" customHeight="1" x14ac:dyDescent="0.15">
      <c r="A1657" s="36">
        <v>1653</v>
      </c>
      <c r="B1657" s="55" t="s">
        <v>6336</v>
      </c>
      <c r="C1657" s="70" t="s">
        <v>6345</v>
      </c>
      <c r="D1657" s="70" t="s">
        <v>1796</v>
      </c>
      <c r="E1657" s="70" t="s">
        <v>6355</v>
      </c>
      <c r="F1657" s="70" t="s">
        <v>6360</v>
      </c>
      <c r="G1657" s="102" t="s">
        <v>6367</v>
      </c>
      <c r="H1657" s="109">
        <v>2</v>
      </c>
      <c r="I1657" s="73"/>
      <c r="J1657" s="73"/>
      <c r="K1657" s="73"/>
    </row>
    <row r="1658" spans="1:11" s="87" customFormat="1" ht="25.5" customHeight="1" x14ac:dyDescent="0.15">
      <c r="A1658" s="36">
        <v>1654</v>
      </c>
      <c r="B1658" s="55" t="s">
        <v>4734</v>
      </c>
      <c r="C1658" s="70" t="s">
        <v>4822</v>
      </c>
      <c r="D1658" s="70" t="s">
        <v>4780</v>
      </c>
      <c r="E1658" s="70" t="s">
        <v>4745</v>
      </c>
      <c r="F1658" s="70" t="s">
        <v>4835</v>
      </c>
      <c r="G1658" s="102" t="s">
        <v>4857</v>
      </c>
      <c r="H1658" s="109">
        <v>2</v>
      </c>
      <c r="I1658" s="73"/>
      <c r="J1658" s="73"/>
      <c r="K1658" s="73"/>
    </row>
    <row r="1659" spans="1:11" s="87" customFormat="1" ht="25.5" customHeight="1" x14ac:dyDescent="0.15">
      <c r="A1659" s="36">
        <v>1655</v>
      </c>
      <c r="B1659" s="85" t="s">
        <v>7220</v>
      </c>
      <c r="C1659" s="86" t="s">
        <v>7221</v>
      </c>
      <c r="D1659" s="86" t="s">
        <v>6846</v>
      </c>
      <c r="E1659" s="86" t="s">
        <v>6847</v>
      </c>
      <c r="F1659" s="103" t="s">
        <v>7384</v>
      </c>
      <c r="G1659" s="85" t="s">
        <v>7222</v>
      </c>
      <c r="H1659" s="110">
        <v>2</v>
      </c>
      <c r="I1659" s="73"/>
      <c r="J1659" s="73"/>
      <c r="K1659" s="73"/>
    </row>
    <row r="1660" spans="1:11" s="87" customFormat="1" ht="25.5" customHeight="1" x14ac:dyDescent="0.15">
      <c r="A1660" s="36">
        <v>1656</v>
      </c>
      <c r="B1660" s="95" t="s">
        <v>7878</v>
      </c>
      <c r="C1660" s="76" t="s">
        <v>7879</v>
      </c>
      <c r="D1660" s="76" t="s">
        <v>1458</v>
      </c>
      <c r="E1660" s="76" t="s">
        <v>6847</v>
      </c>
      <c r="F1660" s="106"/>
      <c r="G1660" s="83" t="s">
        <v>7880</v>
      </c>
      <c r="H1660" s="110">
        <v>2</v>
      </c>
      <c r="I1660" s="73"/>
      <c r="J1660" s="73"/>
      <c r="K1660" s="73"/>
    </row>
    <row r="1661" spans="1:11" s="87" customFormat="1" ht="25.5" customHeight="1" x14ac:dyDescent="0.15">
      <c r="A1661" s="36">
        <v>1657</v>
      </c>
      <c r="B1661" s="43" t="s">
        <v>1945</v>
      </c>
      <c r="C1661" s="38" t="s">
        <v>3399</v>
      </c>
      <c r="D1661" s="39" t="s">
        <v>4646</v>
      </c>
      <c r="E1661" s="39" t="s">
        <v>1946</v>
      </c>
      <c r="F1661" s="39" t="s">
        <v>3535</v>
      </c>
      <c r="G1661" s="43" t="s">
        <v>2214</v>
      </c>
      <c r="H1661" s="110">
        <v>2</v>
      </c>
      <c r="I1661" s="73"/>
      <c r="J1661" s="73"/>
      <c r="K1661" s="73"/>
    </row>
    <row r="1662" spans="1:11" s="87" customFormat="1" ht="25.5" customHeight="1" x14ac:dyDescent="0.15">
      <c r="A1662" s="36">
        <v>1658</v>
      </c>
      <c r="B1662" s="85" t="s">
        <v>7348</v>
      </c>
      <c r="C1662" s="86" t="s">
        <v>7349</v>
      </c>
      <c r="D1662" s="86" t="s">
        <v>6829</v>
      </c>
      <c r="E1662" s="86" t="s">
        <v>6847</v>
      </c>
      <c r="F1662" s="103"/>
      <c r="G1662" s="85" t="s">
        <v>7350</v>
      </c>
      <c r="H1662" s="110">
        <v>2</v>
      </c>
      <c r="I1662" s="73"/>
      <c r="J1662" s="73"/>
      <c r="K1662" s="73"/>
    </row>
    <row r="1663" spans="1:11" s="87" customFormat="1" ht="25.5" customHeight="1" x14ac:dyDescent="0.15">
      <c r="A1663" s="36">
        <v>1659</v>
      </c>
      <c r="B1663" s="88" t="s">
        <v>7502</v>
      </c>
      <c r="C1663" s="96" t="s">
        <v>7503</v>
      </c>
      <c r="D1663" s="96" t="s">
        <v>6821</v>
      </c>
      <c r="E1663" s="96" t="s">
        <v>6855</v>
      </c>
      <c r="F1663" s="96"/>
      <c r="G1663" s="101" t="s">
        <v>7504</v>
      </c>
      <c r="H1663" s="109">
        <v>4</v>
      </c>
      <c r="I1663" s="73"/>
      <c r="J1663" s="73"/>
      <c r="K1663" s="73"/>
    </row>
    <row r="1664" spans="1:11" s="87" customFormat="1" ht="25.5" customHeight="1" x14ac:dyDescent="0.15">
      <c r="A1664" s="36">
        <v>1660</v>
      </c>
      <c r="B1664" s="55" t="s">
        <v>4916</v>
      </c>
      <c r="C1664" s="70" t="s">
        <v>4980</v>
      </c>
      <c r="D1664" s="70" t="s">
        <v>5012</v>
      </c>
      <c r="E1664" s="70" t="s">
        <v>5036</v>
      </c>
      <c r="F1664" s="70" t="s">
        <v>5104</v>
      </c>
      <c r="G1664" s="102" t="s">
        <v>5139</v>
      </c>
      <c r="H1664" s="109">
        <v>1</v>
      </c>
      <c r="I1664" s="73"/>
      <c r="J1664" s="73"/>
      <c r="K1664" s="73"/>
    </row>
    <row r="1665" spans="1:11" s="87" customFormat="1" ht="25.5" customHeight="1" x14ac:dyDescent="0.15">
      <c r="A1665" s="36">
        <v>1661</v>
      </c>
      <c r="B1665" s="55" t="s">
        <v>5507</v>
      </c>
      <c r="C1665" s="70" t="s">
        <v>5652</v>
      </c>
      <c r="D1665" s="70" t="s">
        <v>5502</v>
      </c>
      <c r="E1665" s="70" t="s">
        <v>5661</v>
      </c>
      <c r="F1665" s="70" t="s">
        <v>5666</v>
      </c>
      <c r="G1665" s="102" t="s">
        <v>5672</v>
      </c>
      <c r="H1665" s="109">
        <v>2</v>
      </c>
      <c r="I1665" s="73"/>
      <c r="J1665" s="73"/>
      <c r="K1665" s="73"/>
    </row>
    <row r="1666" spans="1:11" s="87" customFormat="1" ht="25.5" customHeight="1" x14ac:dyDescent="0.15">
      <c r="A1666" s="36">
        <v>1662</v>
      </c>
      <c r="B1666" s="44" t="s">
        <v>3792</v>
      </c>
      <c r="C1666" s="38" t="s">
        <v>3794</v>
      </c>
      <c r="D1666" s="39" t="s">
        <v>845</v>
      </c>
      <c r="E1666" s="38" t="s">
        <v>3796</v>
      </c>
      <c r="F1666" s="38" t="s">
        <v>3798</v>
      </c>
      <c r="G1666" s="47" t="s">
        <v>3800</v>
      </c>
      <c r="H1666" s="110">
        <v>2</v>
      </c>
      <c r="I1666" s="73"/>
      <c r="J1666" s="73"/>
      <c r="K1666" s="73"/>
    </row>
    <row r="1667" spans="1:11" s="87" customFormat="1" ht="25.5" customHeight="1" x14ac:dyDescent="0.15">
      <c r="A1667" s="36">
        <v>1663</v>
      </c>
      <c r="B1667" s="55" t="s">
        <v>5694</v>
      </c>
      <c r="C1667" s="70" t="s">
        <v>5705</v>
      </c>
      <c r="D1667" s="70" t="s">
        <v>5576</v>
      </c>
      <c r="E1667" s="70" t="s">
        <v>5661</v>
      </c>
      <c r="F1667" s="70" t="s">
        <v>5724</v>
      </c>
      <c r="G1667" s="102" t="s">
        <v>5732</v>
      </c>
      <c r="H1667" s="109">
        <v>2</v>
      </c>
      <c r="I1667" s="73"/>
      <c r="J1667" s="73"/>
      <c r="K1667" s="73"/>
    </row>
    <row r="1668" spans="1:11" s="87" customFormat="1" ht="25.5" customHeight="1" x14ac:dyDescent="0.15">
      <c r="A1668" s="36">
        <v>1664</v>
      </c>
      <c r="B1668" s="43" t="s">
        <v>1443</v>
      </c>
      <c r="C1668" s="38" t="s">
        <v>2912</v>
      </c>
      <c r="D1668" s="39" t="s">
        <v>4646</v>
      </c>
      <c r="E1668" s="39" t="s">
        <v>223</v>
      </c>
      <c r="F1668" s="39" t="s">
        <v>1444</v>
      </c>
      <c r="G1668" s="43" t="s">
        <v>2213</v>
      </c>
      <c r="H1668" s="110">
        <v>2</v>
      </c>
      <c r="I1668" s="73"/>
      <c r="J1668" s="73"/>
      <c r="K1668" s="73"/>
    </row>
    <row r="1669" spans="1:11" s="87" customFormat="1" ht="25.5" customHeight="1" x14ac:dyDescent="0.15">
      <c r="A1669" s="36">
        <v>1665</v>
      </c>
      <c r="B1669" s="43" t="s">
        <v>1441</v>
      </c>
      <c r="C1669" s="38" t="s">
        <v>3400</v>
      </c>
      <c r="D1669" s="39" t="s">
        <v>4625</v>
      </c>
      <c r="E1669" s="39" t="s">
        <v>681</v>
      </c>
      <c r="F1669" s="39" t="s">
        <v>1442</v>
      </c>
      <c r="G1669" s="43" t="s">
        <v>2330</v>
      </c>
      <c r="H1669" s="110">
        <v>2</v>
      </c>
      <c r="I1669" s="73"/>
      <c r="J1669" s="73"/>
      <c r="K1669" s="73"/>
    </row>
    <row r="1670" spans="1:11" s="87" customFormat="1" ht="25.5" customHeight="1" x14ac:dyDescent="0.15">
      <c r="A1670" s="36">
        <v>1666</v>
      </c>
      <c r="B1670" s="43" t="s">
        <v>1670</v>
      </c>
      <c r="C1670" s="38" t="s">
        <v>3401</v>
      </c>
      <c r="D1670" s="39" t="s">
        <v>4645</v>
      </c>
      <c r="E1670" s="39" t="s">
        <v>1671</v>
      </c>
      <c r="F1670" s="39"/>
      <c r="G1670" s="43" t="s">
        <v>2130</v>
      </c>
      <c r="H1670" s="110">
        <v>2</v>
      </c>
      <c r="I1670" s="73"/>
      <c r="J1670" s="73"/>
      <c r="K1670" s="73"/>
    </row>
    <row r="1671" spans="1:11" s="87" customFormat="1" ht="25.5" customHeight="1" x14ac:dyDescent="0.15">
      <c r="A1671" s="36">
        <v>1667</v>
      </c>
      <c r="B1671" s="44" t="s">
        <v>2675</v>
      </c>
      <c r="C1671" s="38" t="s">
        <v>3609</v>
      </c>
      <c r="D1671" s="39" t="s">
        <v>4646</v>
      </c>
      <c r="E1671" s="39" t="s">
        <v>2691</v>
      </c>
      <c r="F1671" s="39" t="s">
        <v>2693</v>
      </c>
      <c r="G1671" s="89" t="s">
        <v>2704</v>
      </c>
      <c r="H1671" s="110">
        <v>2</v>
      </c>
      <c r="I1671" s="73"/>
      <c r="J1671" s="73"/>
      <c r="K1671" s="73"/>
    </row>
    <row r="1672" spans="1:11" s="87" customFormat="1" ht="25.5" customHeight="1" x14ac:dyDescent="0.15">
      <c r="A1672" s="36">
        <v>1668</v>
      </c>
      <c r="B1672" s="55" t="s">
        <v>6048</v>
      </c>
      <c r="C1672" s="70" t="s">
        <v>6063</v>
      </c>
      <c r="D1672" s="70" t="s">
        <v>6072</v>
      </c>
      <c r="E1672" s="70" t="s">
        <v>6078</v>
      </c>
      <c r="F1672" s="70" t="s">
        <v>6088</v>
      </c>
      <c r="G1672" s="102" t="s">
        <v>6101</v>
      </c>
      <c r="H1672" s="109">
        <v>2</v>
      </c>
      <c r="I1672" s="73"/>
      <c r="J1672" s="73"/>
      <c r="K1672" s="73"/>
    </row>
    <row r="1673" spans="1:11" s="87" customFormat="1" ht="25.5" customHeight="1" x14ac:dyDescent="0.15">
      <c r="A1673" s="36">
        <v>1669</v>
      </c>
      <c r="B1673" s="59" t="s">
        <v>6638</v>
      </c>
      <c r="C1673" s="57" t="s">
        <v>6653</v>
      </c>
      <c r="D1673" s="57" t="s">
        <v>6654</v>
      </c>
      <c r="E1673" s="57" t="s">
        <v>6655</v>
      </c>
      <c r="F1673" s="57"/>
      <c r="G1673" s="59" t="s">
        <v>6656</v>
      </c>
      <c r="H1673" s="110">
        <v>2</v>
      </c>
      <c r="I1673" s="73"/>
      <c r="J1673" s="73"/>
      <c r="K1673" s="73"/>
    </row>
    <row r="1674" spans="1:11" s="87" customFormat="1" ht="25.5" customHeight="1" x14ac:dyDescent="0.15">
      <c r="A1674" s="36">
        <v>1670</v>
      </c>
      <c r="B1674" s="44" t="s">
        <v>3677</v>
      </c>
      <c r="C1674" s="38" t="s">
        <v>3689</v>
      </c>
      <c r="D1674" s="49" t="s">
        <v>3701</v>
      </c>
      <c r="E1674" s="38" t="s">
        <v>3702</v>
      </c>
      <c r="F1674" s="38" t="s">
        <v>3713</v>
      </c>
      <c r="G1674" s="47" t="s">
        <v>4586</v>
      </c>
      <c r="H1674" s="110">
        <v>2</v>
      </c>
      <c r="I1674" s="73"/>
      <c r="J1674" s="73"/>
      <c r="K1674" s="73"/>
    </row>
    <row r="1675" spans="1:11" s="87" customFormat="1" ht="25.5" customHeight="1" x14ac:dyDescent="0.15">
      <c r="A1675" s="36">
        <v>1671</v>
      </c>
      <c r="B1675" s="55" t="s">
        <v>4890</v>
      </c>
      <c r="C1675" s="70" t="s">
        <v>4954</v>
      </c>
      <c r="D1675" s="70" t="s">
        <v>4646</v>
      </c>
      <c r="E1675" s="70" t="s">
        <v>5022</v>
      </c>
      <c r="F1675" s="70" t="s">
        <v>5080</v>
      </c>
      <c r="G1675" s="102" t="s">
        <v>5113</v>
      </c>
      <c r="H1675" s="109">
        <v>2</v>
      </c>
      <c r="I1675" s="73"/>
      <c r="J1675" s="73"/>
      <c r="K1675" s="73"/>
    </row>
    <row r="1676" spans="1:11" s="87" customFormat="1" ht="25.5" customHeight="1" x14ac:dyDescent="0.15">
      <c r="A1676" s="36">
        <v>1672</v>
      </c>
      <c r="B1676" s="55" t="s">
        <v>6004</v>
      </c>
      <c r="C1676" s="70" t="s">
        <v>6012</v>
      </c>
      <c r="D1676" s="70" t="s">
        <v>6020</v>
      </c>
      <c r="E1676" s="70" t="s">
        <v>6024</v>
      </c>
      <c r="F1676" s="70" t="s">
        <v>6029</v>
      </c>
      <c r="G1676" s="102" t="s">
        <v>6036</v>
      </c>
      <c r="H1676" s="109">
        <v>2</v>
      </c>
      <c r="I1676" s="73"/>
      <c r="J1676" s="73"/>
      <c r="K1676" s="73"/>
    </row>
    <row r="1677" spans="1:11" s="87" customFormat="1" ht="25.5" customHeight="1" x14ac:dyDescent="0.15">
      <c r="A1677" s="36">
        <v>1673</v>
      </c>
      <c r="B1677" s="55" t="s">
        <v>6205</v>
      </c>
      <c r="C1677" s="70" t="s">
        <v>6213</v>
      </c>
      <c r="D1677" s="70" t="s">
        <v>1794</v>
      </c>
      <c r="E1677" s="70" t="s">
        <v>6220</v>
      </c>
      <c r="F1677" s="70" t="s">
        <v>6228</v>
      </c>
      <c r="G1677" s="102" t="s">
        <v>6236</v>
      </c>
      <c r="H1677" s="109">
        <v>2</v>
      </c>
      <c r="I1677" s="73"/>
      <c r="J1677" s="73"/>
      <c r="K1677" s="73"/>
    </row>
    <row r="1678" spans="1:11" s="87" customFormat="1" ht="25.5" customHeight="1" x14ac:dyDescent="0.15">
      <c r="A1678" s="36">
        <v>1674</v>
      </c>
      <c r="B1678" s="44" t="s">
        <v>4252</v>
      </c>
      <c r="C1678" s="38" t="s">
        <v>4253</v>
      </c>
      <c r="D1678" s="39" t="s">
        <v>4646</v>
      </c>
      <c r="E1678" s="38" t="s">
        <v>4254</v>
      </c>
      <c r="F1678" s="49"/>
      <c r="G1678" s="44" t="s">
        <v>4255</v>
      </c>
      <c r="H1678" s="110">
        <v>1</v>
      </c>
      <c r="I1678" s="73"/>
      <c r="J1678" s="73"/>
      <c r="K1678" s="73"/>
    </row>
    <row r="1679" spans="1:11" s="87" customFormat="1" ht="25.5" customHeight="1" x14ac:dyDescent="0.15">
      <c r="A1679" s="36">
        <v>1675</v>
      </c>
      <c r="B1679" s="55" t="s">
        <v>6407</v>
      </c>
      <c r="C1679" s="70" t="s">
        <v>6411</v>
      </c>
      <c r="D1679" s="70" t="s">
        <v>1796</v>
      </c>
      <c r="E1679" s="70" t="s">
        <v>6415</v>
      </c>
      <c r="F1679" s="70" t="s">
        <v>6419</v>
      </c>
      <c r="G1679" s="102" t="s">
        <v>6422</v>
      </c>
      <c r="H1679" s="109">
        <v>1</v>
      </c>
      <c r="I1679" s="73"/>
      <c r="J1679" s="73"/>
      <c r="K1679" s="73"/>
    </row>
    <row r="1680" spans="1:11" s="87" customFormat="1" ht="25.5" customHeight="1" x14ac:dyDescent="0.15">
      <c r="A1680" s="36">
        <v>1676</v>
      </c>
      <c r="B1680" s="43" t="s">
        <v>14</v>
      </c>
      <c r="C1680" s="38" t="s">
        <v>3402</v>
      </c>
      <c r="D1680" s="36" t="s">
        <v>1786</v>
      </c>
      <c r="E1680" s="39" t="s">
        <v>15</v>
      </c>
      <c r="F1680" s="39"/>
      <c r="G1680" s="37" t="s">
        <v>2368</v>
      </c>
      <c r="H1680" s="110">
        <v>1</v>
      </c>
      <c r="I1680" s="73"/>
      <c r="J1680" s="73"/>
      <c r="K1680" s="73"/>
    </row>
    <row r="1681" spans="1:11" s="87" customFormat="1" ht="25.5" customHeight="1" x14ac:dyDescent="0.15">
      <c r="A1681" s="36">
        <v>1677</v>
      </c>
      <c r="B1681" s="55" t="s">
        <v>6117</v>
      </c>
      <c r="C1681" s="70" t="s">
        <v>6135</v>
      </c>
      <c r="D1681" s="70" t="s">
        <v>6146</v>
      </c>
      <c r="E1681" s="70" t="s">
        <v>6156</v>
      </c>
      <c r="F1681" s="70" t="s">
        <v>6170</v>
      </c>
      <c r="G1681" s="102" t="s">
        <v>6186</v>
      </c>
      <c r="H1681" s="109">
        <v>1</v>
      </c>
      <c r="I1681" s="73"/>
      <c r="J1681" s="73"/>
      <c r="K1681" s="73"/>
    </row>
    <row r="1682" spans="1:11" s="87" customFormat="1" ht="25.5" customHeight="1" x14ac:dyDescent="0.15">
      <c r="A1682" s="36">
        <v>1678</v>
      </c>
      <c r="B1682" s="43" t="s">
        <v>362</v>
      </c>
      <c r="C1682" s="38" t="s">
        <v>3403</v>
      </c>
      <c r="D1682" s="39" t="s">
        <v>4646</v>
      </c>
      <c r="E1682" s="39" t="s">
        <v>1157</v>
      </c>
      <c r="F1682" s="39" t="s">
        <v>1158</v>
      </c>
      <c r="G1682" s="37" t="s">
        <v>2193</v>
      </c>
      <c r="H1682" s="110">
        <v>1</v>
      </c>
      <c r="I1682" s="73"/>
      <c r="J1682" s="73"/>
      <c r="K1682" s="73"/>
    </row>
    <row r="1683" spans="1:11" s="87" customFormat="1" ht="25.5" customHeight="1" x14ac:dyDescent="0.15">
      <c r="A1683" s="36">
        <v>1679</v>
      </c>
      <c r="B1683" s="43" t="s">
        <v>362</v>
      </c>
      <c r="C1683" s="38" t="s">
        <v>3404</v>
      </c>
      <c r="D1683" s="39" t="s">
        <v>4632</v>
      </c>
      <c r="E1683" s="39" t="s">
        <v>363</v>
      </c>
      <c r="F1683" s="68" t="s">
        <v>5790</v>
      </c>
      <c r="G1683" s="90" t="s">
        <v>3525</v>
      </c>
      <c r="H1683" s="110">
        <v>1</v>
      </c>
      <c r="I1683" s="73"/>
      <c r="J1683" s="73"/>
      <c r="K1683" s="73"/>
    </row>
    <row r="1684" spans="1:11" s="87" customFormat="1" ht="25.5" customHeight="1" x14ac:dyDescent="0.15">
      <c r="A1684" s="36">
        <v>1680</v>
      </c>
      <c r="B1684" s="55" t="s">
        <v>6611</v>
      </c>
      <c r="C1684" s="70" t="s">
        <v>6612</v>
      </c>
      <c r="D1684" s="70" t="s">
        <v>6613</v>
      </c>
      <c r="E1684" s="70" t="s">
        <v>6562</v>
      </c>
      <c r="F1684" s="70" t="s">
        <v>6614</v>
      </c>
      <c r="G1684" s="102" t="s">
        <v>6615</v>
      </c>
      <c r="H1684" s="109">
        <v>1</v>
      </c>
      <c r="I1684" s="73"/>
      <c r="J1684" s="73"/>
      <c r="K1684" s="73"/>
    </row>
    <row r="1685" spans="1:11" s="87" customFormat="1" ht="25.5" customHeight="1" x14ac:dyDescent="0.15">
      <c r="A1685" s="36">
        <v>1681</v>
      </c>
      <c r="B1685" s="44" t="s">
        <v>3832</v>
      </c>
      <c r="C1685" s="38" t="s">
        <v>3833</v>
      </c>
      <c r="D1685" s="39" t="s">
        <v>4625</v>
      </c>
      <c r="E1685" s="38" t="s">
        <v>3834</v>
      </c>
      <c r="F1685" s="38" t="s">
        <v>3835</v>
      </c>
      <c r="G1685" s="47" t="s">
        <v>3836</v>
      </c>
      <c r="H1685" s="110">
        <v>1</v>
      </c>
      <c r="I1685" s="73"/>
      <c r="J1685" s="73"/>
      <c r="K1685" s="73"/>
    </row>
    <row r="1686" spans="1:11" s="87" customFormat="1" ht="25.5" customHeight="1" x14ac:dyDescent="0.15">
      <c r="A1686" s="36">
        <v>1682</v>
      </c>
      <c r="B1686" s="55" t="s">
        <v>6320</v>
      </c>
      <c r="C1686" s="70" t="s">
        <v>6322</v>
      </c>
      <c r="D1686" s="70" t="s">
        <v>6324</v>
      </c>
      <c r="E1686" s="70" t="s">
        <v>6326</v>
      </c>
      <c r="F1686" s="70" t="s">
        <v>6328</v>
      </c>
      <c r="G1686" s="102" t="s">
        <v>6375</v>
      </c>
      <c r="H1686" s="109">
        <v>1</v>
      </c>
      <c r="I1686" s="73"/>
      <c r="J1686" s="73"/>
      <c r="K1686" s="73"/>
    </row>
    <row r="1687" spans="1:11" s="87" customFormat="1" ht="25.5" customHeight="1" x14ac:dyDescent="0.15">
      <c r="A1687" s="36">
        <v>1683</v>
      </c>
      <c r="B1687" s="55" t="s">
        <v>4728</v>
      </c>
      <c r="C1687" s="70" t="s">
        <v>4816</v>
      </c>
      <c r="D1687" s="70" t="s">
        <v>4780</v>
      </c>
      <c r="E1687" s="70" t="s">
        <v>4829</v>
      </c>
      <c r="F1687" s="70" t="s">
        <v>4842</v>
      </c>
      <c r="G1687" s="102" t="s">
        <v>4851</v>
      </c>
      <c r="H1687" s="109">
        <v>1</v>
      </c>
      <c r="I1687" s="73"/>
      <c r="J1687" s="73"/>
      <c r="K1687" s="73"/>
    </row>
    <row r="1688" spans="1:11" s="87" customFormat="1" ht="25.5" customHeight="1" x14ac:dyDescent="0.15">
      <c r="A1688" s="36">
        <v>1684</v>
      </c>
      <c r="B1688" s="85" t="s">
        <v>7211</v>
      </c>
      <c r="C1688" s="86" t="s">
        <v>7212</v>
      </c>
      <c r="D1688" s="86" t="s">
        <v>6846</v>
      </c>
      <c r="E1688" s="86" t="s">
        <v>6855</v>
      </c>
      <c r="F1688" s="103" t="s">
        <v>7381</v>
      </c>
      <c r="G1688" s="85" t="s">
        <v>7213</v>
      </c>
      <c r="H1688" s="110">
        <v>4</v>
      </c>
      <c r="I1688" s="73"/>
      <c r="J1688" s="73"/>
      <c r="K1688" s="73"/>
    </row>
    <row r="1689" spans="1:11" s="87" customFormat="1" ht="25.5" customHeight="1" x14ac:dyDescent="0.15">
      <c r="A1689" s="36">
        <v>1685</v>
      </c>
      <c r="B1689" s="43" t="s">
        <v>364</v>
      </c>
      <c r="C1689" s="38" t="s">
        <v>3405</v>
      </c>
      <c r="D1689" s="39" t="s">
        <v>4632</v>
      </c>
      <c r="E1689" s="39" t="s">
        <v>183</v>
      </c>
      <c r="F1689" s="39" t="s">
        <v>365</v>
      </c>
      <c r="G1689" s="37" t="s">
        <v>2114</v>
      </c>
      <c r="H1689" s="110">
        <v>4</v>
      </c>
      <c r="I1689" s="73"/>
      <c r="J1689" s="73"/>
      <c r="K1689" s="73"/>
    </row>
    <row r="1690" spans="1:11" s="87" customFormat="1" ht="25.5" customHeight="1" x14ac:dyDescent="0.15">
      <c r="A1690" s="36">
        <v>1686</v>
      </c>
      <c r="B1690" s="88" t="s">
        <v>7563</v>
      </c>
      <c r="C1690" s="96" t="s">
        <v>7564</v>
      </c>
      <c r="D1690" s="96" t="s">
        <v>257</v>
      </c>
      <c r="E1690" s="96" t="s">
        <v>6852</v>
      </c>
      <c r="F1690" s="96"/>
      <c r="G1690" s="101" t="s">
        <v>7565</v>
      </c>
      <c r="H1690" s="109">
        <v>1</v>
      </c>
      <c r="I1690" s="73"/>
      <c r="J1690" s="73"/>
      <c r="K1690" s="73"/>
    </row>
    <row r="1691" spans="1:11" s="87" customFormat="1" ht="25.5" customHeight="1" x14ac:dyDescent="0.15">
      <c r="A1691" s="36">
        <v>1687</v>
      </c>
      <c r="B1691" s="43" t="s">
        <v>531</v>
      </c>
      <c r="C1691" s="38" t="s">
        <v>3406</v>
      </c>
      <c r="D1691" s="39" t="s">
        <v>4625</v>
      </c>
      <c r="E1691" s="39" t="s">
        <v>532</v>
      </c>
      <c r="F1691" s="39" t="s">
        <v>533</v>
      </c>
      <c r="G1691" s="37" t="s">
        <v>2328</v>
      </c>
      <c r="H1691" s="110">
        <v>1</v>
      </c>
      <c r="I1691" s="73"/>
      <c r="J1691" s="73"/>
      <c r="K1691" s="73"/>
    </row>
    <row r="1692" spans="1:11" s="87" customFormat="1" ht="25.5" customHeight="1" x14ac:dyDescent="0.15">
      <c r="A1692" s="36">
        <v>1688</v>
      </c>
      <c r="B1692" s="43" t="s">
        <v>27</v>
      </c>
      <c r="C1692" s="38" t="s">
        <v>3407</v>
      </c>
      <c r="D1692" s="36" t="s">
        <v>1786</v>
      </c>
      <c r="E1692" s="39" t="s">
        <v>28</v>
      </c>
      <c r="F1692" s="39" t="s">
        <v>4471</v>
      </c>
      <c r="G1692" s="37" t="s">
        <v>2369</v>
      </c>
      <c r="H1692" s="110">
        <v>1</v>
      </c>
      <c r="I1692" s="73"/>
      <c r="J1692" s="73"/>
      <c r="K1692" s="73"/>
    </row>
    <row r="1693" spans="1:11" ht="25.5" customHeight="1" x14ac:dyDescent="0.15">
      <c r="A1693" s="36">
        <v>1689</v>
      </c>
      <c r="B1693" s="62" t="s">
        <v>6797</v>
      </c>
      <c r="C1693" s="63" t="s">
        <v>6798</v>
      </c>
      <c r="D1693" s="63" t="s">
        <v>1458</v>
      </c>
      <c r="E1693" s="63" t="s">
        <v>6831</v>
      </c>
      <c r="F1693" s="63"/>
      <c r="G1693" s="62" t="s">
        <v>6799</v>
      </c>
      <c r="H1693" s="112">
        <v>4</v>
      </c>
    </row>
    <row r="1694" spans="1:11" ht="25.5" customHeight="1" x14ac:dyDescent="0.15">
      <c r="A1694" s="36">
        <v>1690</v>
      </c>
      <c r="B1694" s="55" t="s">
        <v>6126</v>
      </c>
      <c r="C1694" s="70" t="s">
        <v>6144</v>
      </c>
      <c r="D1694" s="70" t="s">
        <v>1794</v>
      </c>
      <c r="E1694" s="70" t="s">
        <v>6163</v>
      </c>
      <c r="F1694" s="70" t="s">
        <v>6179</v>
      </c>
      <c r="G1694" s="102" t="s">
        <v>6195</v>
      </c>
      <c r="H1694" s="109">
        <v>1</v>
      </c>
    </row>
    <row r="1695" spans="1:11" ht="25.5" customHeight="1" x14ac:dyDescent="0.15">
      <c r="A1695" s="36">
        <v>1691</v>
      </c>
      <c r="B1695" s="55" t="s">
        <v>4901</v>
      </c>
      <c r="C1695" s="70" t="s">
        <v>4965</v>
      </c>
      <c r="D1695" s="70" t="s">
        <v>5010</v>
      </c>
      <c r="E1695" s="70" t="s">
        <v>5028</v>
      </c>
      <c r="F1695" s="70" t="s">
        <v>5089</v>
      </c>
      <c r="G1695" s="102" t="s">
        <v>5124</v>
      </c>
      <c r="H1695" s="109">
        <v>1</v>
      </c>
    </row>
    <row r="1696" spans="1:11" ht="25.5" customHeight="1" x14ac:dyDescent="0.15">
      <c r="A1696" s="36">
        <v>1692</v>
      </c>
      <c r="B1696" s="43" t="s">
        <v>1206</v>
      </c>
      <c r="C1696" s="38" t="s">
        <v>3408</v>
      </c>
      <c r="D1696" s="39" t="s">
        <v>105</v>
      </c>
      <c r="E1696" s="39" t="s">
        <v>223</v>
      </c>
      <c r="F1696" s="39" t="s">
        <v>1207</v>
      </c>
      <c r="G1696" s="37" t="s">
        <v>2072</v>
      </c>
      <c r="H1696" s="110">
        <v>2</v>
      </c>
    </row>
    <row r="1697" spans="1:8" ht="25.5" customHeight="1" x14ac:dyDescent="0.15">
      <c r="A1697" s="36">
        <v>1693</v>
      </c>
      <c r="B1697" s="55" t="s">
        <v>5494</v>
      </c>
      <c r="C1697" s="70" t="s">
        <v>5597</v>
      </c>
      <c r="D1697" s="70" t="s">
        <v>1794</v>
      </c>
      <c r="E1697" s="70" t="s">
        <v>5529</v>
      </c>
      <c r="F1697" s="70" t="s">
        <v>5611</v>
      </c>
      <c r="G1697" s="102" t="s">
        <v>5620</v>
      </c>
      <c r="H1697" s="109">
        <v>2</v>
      </c>
    </row>
    <row r="1698" spans="1:8" ht="25.5" customHeight="1" x14ac:dyDescent="0.15">
      <c r="A1698" s="36">
        <v>1694</v>
      </c>
      <c r="B1698" s="43" t="s">
        <v>625</v>
      </c>
      <c r="C1698" s="38" t="s">
        <v>3409</v>
      </c>
      <c r="D1698" s="39" t="s">
        <v>4646</v>
      </c>
      <c r="E1698" s="39" t="s">
        <v>626</v>
      </c>
      <c r="F1698" s="39" t="s">
        <v>627</v>
      </c>
      <c r="G1698" s="43" t="s">
        <v>2194</v>
      </c>
      <c r="H1698" s="110">
        <v>1</v>
      </c>
    </row>
    <row r="1699" spans="1:8" ht="25.5" customHeight="1" x14ac:dyDescent="0.15">
      <c r="A1699" s="36">
        <v>1695</v>
      </c>
      <c r="B1699" s="95" t="s">
        <v>7894</v>
      </c>
      <c r="C1699" s="76" t="s">
        <v>7895</v>
      </c>
      <c r="D1699" s="76" t="s">
        <v>1458</v>
      </c>
      <c r="E1699" s="76" t="s">
        <v>6884</v>
      </c>
      <c r="F1699" s="106"/>
      <c r="G1699" s="83" t="s">
        <v>7896</v>
      </c>
      <c r="H1699" s="110">
        <v>7</v>
      </c>
    </row>
    <row r="1700" spans="1:8" ht="25.5" customHeight="1" x14ac:dyDescent="0.15">
      <c r="A1700" s="36">
        <v>1696</v>
      </c>
      <c r="B1700" s="55" t="s">
        <v>5227</v>
      </c>
      <c r="C1700" s="70" t="s">
        <v>5257</v>
      </c>
      <c r="D1700" s="70" t="s">
        <v>5266</v>
      </c>
      <c r="E1700" s="70" t="s">
        <v>5280</v>
      </c>
      <c r="F1700" s="70"/>
      <c r="G1700" s="102" t="s">
        <v>5328</v>
      </c>
      <c r="H1700" s="109">
        <v>4</v>
      </c>
    </row>
    <row r="1701" spans="1:8" ht="25.5" customHeight="1" x14ac:dyDescent="0.15">
      <c r="A1701" s="36">
        <v>1697</v>
      </c>
      <c r="B1701" s="55" t="s">
        <v>6339</v>
      </c>
      <c r="C1701" s="70" t="s">
        <v>6348</v>
      </c>
      <c r="D1701" s="70" t="s">
        <v>1794</v>
      </c>
      <c r="E1701" s="70" t="s">
        <v>6357</v>
      </c>
      <c r="F1701" s="70" t="s">
        <v>6362</v>
      </c>
      <c r="G1701" s="102" t="s">
        <v>6374</v>
      </c>
      <c r="H1701" s="109">
        <v>2</v>
      </c>
    </row>
    <row r="1702" spans="1:8" ht="25.5" customHeight="1" x14ac:dyDescent="0.15">
      <c r="A1702" s="36">
        <v>1698</v>
      </c>
      <c r="B1702" s="44" t="s">
        <v>2584</v>
      </c>
      <c r="C1702" s="38" t="s">
        <v>3410</v>
      </c>
      <c r="D1702" s="49" t="s">
        <v>2590</v>
      </c>
      <c r="E1702" s="38" t="s">
        <v>2581</v>
      </c>
      <c r="F1702" s="49" t="s">
        <v>4313</v>
      </c>
      <c r="G1702" s="44" t="s">
        <v>4596</v>
      </c>
      <c r="H1702" s="110">
        <v>2</v>
      </c>
    </row>
    <row r="1703" spans="1:8" ht="25.5" customHeight="1" x14ac:dyDescent="0.15">
      <c r="A1703" s="36">
        <v>1699</v>
      </c>
      <c r="B1703" s="59" t="s">
        <v>6641</v>
      </c>
      <c r="C1703" s="57" t="s">
        <v>6663</v>
      </c>
      <c r="D1703" s="57" t="s">
        <v>6664</v>
      </c>
      <c r="E1703" s="57" t="s">
        <v>6665</v>
      </c>
      <c r="F1703" s="57" t="s">
        <v>6666</v>
      </c>
      <c r="G1703" s="59" t="s">
        <v>6667</v>
      </c>
      <c r="H1703" s="110">
        <v>4</v>
      </c>
    </row>
    <row r="1704" spans="1:8" ht="25.5" customHeight="1" x14ac:dyDescent="0.15">
      <c r="A1704" s="36">
        <v>1700</v>
      </c>
      <c r="B1704" s="43" t="s">
        <v>1523</v>
      </c>
      <c r="C1704" s="38" t="s">
        <v>3411</v>
      </c>
      <c r="D1704" s="39" t="s">
        <v>4625</v>
      </c>
      <c r="E1704" s="39" t="s">
        <v>1524</v>
      </c>
      <c r="F1704" s="39" t="s">
        <v>1525</v>
      </c>
      <c r="G1704" s="89" t="s">
        <v>2332</v>
      </c>
      <c r="H1704" s="110">
        <v>6</v>
      </c>
    </row>
    <row r="1705" spans="1:8" ht="25.5" customHeight="1" x14ac:dyDescent="0.15">
      <c r="A1705" s="36">
        <v>1701</v>
      </c>
      <c r="B1705" s="55" t="s">
        <v>6387</v>
      </c>
      <c r="C1705" s="70" t="s">
        <v>6388</v>
      </c>
      <c r="D1705" s="70" t="s">
        <v>6389</v>
      </c>
      <c r="E1705" s="70" t="s">
        <v>6390</v>
      </c>
      <c r="F1705" s="70" t="s">
        <v>6391</v>
      </c>
      <c r="G1705" s="102" t="s">
        <v>6392</v>
      </c>
      <c r="H1705" s="109">
        <v>6</v>
      </c>
    </row>
    <row r="1706" spans="1:8" ht="25.5" customHeight="1" x14ac:dyDescent="0.15">
      <c r="A1706" s="36">
        <v>1702</v>
      </c>
      <c r="B1706" s="55" t="s">
        <v>4714</v>
      </c>
      <c r="C1706" s="70" t="s">
        <v>4772</v>
      </c>
      <c r="D1706" s="70" t="s">
        <v>4780</v>
      </c>
      <c r="E1706" s="70" t="s">
        <v>4747</v>
      </c>
      <c r="F1706" s="70" t="s">
        <v>4791</v>
      </c>
      <c r="G1706" s="102" t="s">
        <v>4806</v>
      </c>
      <c r="H1706" s="109">
        <v>2</v>
      </c>
    </row>
    <row r="1707" spans="1:8" ht="25.5" customHeight="1" x14ac:dyDescent="0.15">
      <c r="A1707" s="36">
        <v>1703</v>
      </c>
      <c r="B1707" s="43" t="s">
        <v>906</v>
      </c>
      <c r="C1707" s="38" t="s">
        <v>3412</v>
      </c>
      <c r="D1707" s="39" t="s">
        <v>845</v>
      </c>
      <c r="E1707" s="39" t="s">
        <v>48</v>
      </c>
      <c r="F1707" s="39" t="s">
        <v>907</v>
      </c>
      <c r="G1707" s="43" t="s">
        <v>2001</v>
      </c>
      <c r="H1707" s="110">
        <v>1</v>
      </c>
    </row>
    <row r="1708" spans="1:8" ht="25.5" customHeight="1" x14ac:dyDescent="0.15">
      <c r="A1708" s="36">
        <v>1704</v>
      </c>
      <c r="B1708" s="43" t="s">
        <v>636</v>
      </c>
      <c r="C1708" s="38" t="s">
        <v>3413</v>
      </c>
      <c r="D1708" s="39" t="s">
        <v>4646</v>
      </c>
      <c r="E1708" s="39" t="s">
        <v>135</v>
      </c>
      <c r="F1708" s="39" t="s">
        <v>637</v>
      </c>
      <c r="G1708" s="37" t="s">
        <v>2198</v>
      </c>
      <c r="H1708" s="110">
        <v>2</v>
      </c>
    </row>
    <row r="1709" spans="1:8" ht="25.5" customHeight="1" x14ac:dyDescent="0.15">
      <c r="A1709" s="36">
        <v>1705</v>
      </c>
      <c r="B1709" s="43" t="s">
        <v>1589</v>
      </c>
      <c r="C1709" s="38" t="s">
        <v>3414</v>
      </c>
      <c r="D1709" s="39" t="s">
        <v>1458</v>
      </c>
      <c r="E1709" s="39" t="s">
        <v>1590</v>
      </c>
      <c r="F1709" s="39" t="s">
        <v>1591</v>
      </c>
      <c r="G1709" s="43" t="s">
        <v>1924</v>
      </c>
      <c r="H1709" s="110">
        <v>2</v>
      </c>
    </row>
    <row r="1710" spans="1:8" ht="25.5" customHeight="1" x14ac:dyDescent="0.15">
      <c r="A1710" s="36">
        <v>1706</v>
      </c>
      <c r="B1710" s="43" t="s">
        <v>1231</v>
      </c>
      <c r="C1710" s="38" t="s">
        <v>3415</v>
      </c>
      <c r="D1710" s="39" t="s">
        <v>4625</v>
      </c>
      <c r="E1710" s="39" t="s">
        <v>1232</v>
      </c>
      <c r="F1710" s="39" t="s">
        <v>1233</v>
      </c>
      <c r="G1710" s="43" t="s">
        <v>4635</v>
      </c>
      <c r="H1710" s="110">
        <v>2</v>
      </c>
    </row>
    <row r="1711" spans="1:8" ht="25.5" customHeight="1" x14ac:dyDescent="0.15">
      <c r="A1711" s="36">
        <v>1707</v>
      </c>
      <c r="B1711" s="43" t="s">
        <v>914</v>
      </c>
      <c r="C1711" s="38" t="s">
        <v>3416</v>
      </c>
      <c r="D1711" s="39" t="s">
        <v>845</v>
      </c>
      <c r="E1711" s="39" t="s">
        <v>915</v>
      </c>
      <c r="F1711" s="39" t="s">
        <v>916</v>
      </c>
      <c r="G1711" s="43" t="s">
        <v>2002</v>
      </c>
      <c r="H1711" s="110">
        <v>1</v>
      </c>
    </row>
    <row r="1712" spans="1:8" ht="25.5" customHeight="1" x14ac:dyDescent="0.15">
      <c r="A1712" s="36">
        <v>1708</v>
      </c>
      <c r="B1712" s="43" t="s">
        <v>95</v>
      </c>
      <c r="C1712" s="38" t="s">
        <v>3417</v>
      </c>
      <c r="D1712" s="39" t="s">
        <v>58</v>
      </c>
      <c r="E1712" s="39" t="s">
        <v>96</v>
      </c>
      <c r="F1712" s="39"/>
      <c r="G1712" s="37" t="s">
        <v>2052</v>
      </c>
      <c r="H1712" s="110">
        <v>1</v>
      </c>
    </row>
    <row r="1713" spans="1:8" ht="25.5" customHeight="1" x14ac:dyDescent="0.15">
      <c r="A1713" s="36">
        <v>1709</v>
      </c>
      <c r="B1713" s="43" t="s">
        <v>613</v>
      </c>
      <c r="C1713" s="38" t="s">
        <v>3418</v>
      </c>
      <c r="D1713" s="39" t="s">
        <v>4646</v>
      </c>
      <c r="E1713" s="39" t="s">
        <v>614</v>
      </c>
      <c r="F1713" s="39" t="s">
        <v>615</v>
      </c>
      <c r="G1713" s="37" t="s">
        <v>2149</v>
      </c>
      <c r="H1713" s="110">
        <v>1</v>
      </c>
    </row>
    <row r="1714" spans="1:8" ht="25.5" customHeight="1" x14ac:dyDescent="0.15">
      <c r="A1714" s="36">
        <v>1710</v>
      </c>
      <c r="B1714" s="59" t="s">
        <v>6755</v>
      </c>
      <c r="C1714" s="57" t="s">
        <v>6756</v>
      </c>
      <c r="D1714" s="57" t="s">
        <v>6746</v>
      </c>
      <c r="E1714" s="57" t="s">
        <v>6757</v>
      </c>
      <c r="F1714" s="57" t="s">
        <v>6758</v>
      </c>
      <c r="G1714" s="59" t="s">
        <v>6759</v>
      </c>
      <c r="H1714" s="110">
        <v>4</v>
      </c>
    </row>
    <row r="1715" spans="1:8" ht="25.5" customHeight="1" x14ac:dyDescent="0.15">
      <c r="A1715" s="36">
        <v>1711</v>
      </c>
      <c r="B1715" s="95" t="s">
        <v>8145</v>
      </c>
      <c r="C1715" s="76" t="s">
        <v>8146</v>
      </c>
      <c r="D1715" s="76" t="s">
        <v>6829</v>
      </c>
      <c r="E1715" s="76" t="s">
        <v>6855</v>
      </c>
      <c r="F1715" s="83"/>
      <c r="G1715" s="83" t="s">
        <v>8147</v>
      </c>
      <c r="H1715" s="110">
        <v>4</v>
      </c>
    </row>
    <row r="1716" spans="1:8" ht="25.5" customHeight="1" x14ac:dyDescent="0.15">
      <c r="A1716" s="36">
        <v>1712</v>
      </c>
      <c r="B1716" s="55" t="s">
        <v>6338</v>
      </c>
      <c r="C1716" s="70" t="s">
        <v>6347</v>
      </c>
      <c r="D1716" s="70" t="s">
        <v>1796</v>
      </c>
      <c r="E1716" s="70" t="s">
        <v>6356</v>
      </c>
      <c r="F1716" s="70" t="s">
        <v>6361</v>
      </c>
      <c r="G1716" s="102" t="s">
        <v>6369</v>
      </c>
      <c r="H1716" s="109">
        <v>2</v>
      </c>
    </row>
    <row r="1717" spans="1:8" ht="25.5" customHeight="1" x14ac:dyDescent="0.15">
      <c r="A1717" s="36">
        <v>1713</v>
      </c>
      <c r="B1717" s="43" t="s">
        <v>1689</v>
      </c>
      <c r="C1717" s="38" t="s">
        <v>3419</v>
      </c>
      <c r="D1717" s="39" t="s">
        <v>4646</v>
      </c>
      <c r="E1717" s="39" t="s">
        <v>601</v>
      </c>
      <c r="F1717" s="39"/>
      <c r="G1717" s="43" t="s">
        <v>2215</v>
      </c>
      <c r="H1717" s="110">
        <v>1</v>
      </c>
    </row>
    <row r="1718" spans="1:8" ht="25.5" customHeight="1" x14ac:dyDescent="0.15">
      <c r="A1718" s="36">
        <v>1714</v>
      </c>
      <c r="B1718" s="55" t="s">
        <v>5982</v>
      </c>
      <c r="C1718" s="70" t="s">
        <v>5983</v>
      </c>
      <c r="D1718" s="70" t="s">
        <v>5984</v>
      </c>
      <c r="E1718" s="70" t="s">
        <v>5987</v>
      </c>
      <c r="F1718" s="70" t="s">
        <v>5985</v>
      </c>
      <c r="G1718" s="102" t="s">
        <v>5986</v>
      </c>
      <c r="H1718" s="109">
        <v>2</v>
      </c>
    </row>
    <row r="1719" spans="1:8" ht="25.5" customHeight="1" x14ac:dyDescent="0.15">
      <c r="A1719" s="36">
        <v>1715</v>
      </c>
      <c r="B1719" s="55" t="s">
        <v>5338</v>
      </c>
      <c r="C1719" s="70" t="s">
        <v>5347</v>
      </c>
      <c r="D1719" s="70" t="s">
        <v>5266</v>
      </c>
      <c r="E1719" s="70" t="s">
        <v>5268</v>
      </c>
      <c r="F1719" s="70" t="s">
        <v>5361</v>
      </c>
      <c r="G1719" s="102" t="s">
        <v>5368</v>
      </c>
      <c r="H1719" s="109">
        <v>2</v>
      </c>
    </row>
    <row r="1720" spans="1:8" ht="25.5" customHeight="1" x14ac:dyDescent="0.15">
      <c r="A1720" s="36">
        <v>1716</v>
      </c>
      <c r="B1720" s="43" t="s">
        <v>1749</v>
      </c>
      <c r="C1720" s="38" t="s">
        <v>3420</v>
      </c>
      <c r="D1720" s="39" t="s">
        <v>1458</v>
      </c>
      <c r="E1720" s="39" t="s">
        <v>1512</v>
      </c>
      <c r="F1720" s="39"/>
      <c r="G1720" s="43" t="s">
        <v>4605</v>
      </c>
      <c r="H1720" s="110">
        <v>2</v>
      </c>
    </row>
    <row r="1721" spans="1:8" ht="25.5" customHeight="1" x14ac:dyDescent="0.15">
      <c r="A1721" s="36">
        <v>1717</v>
      </c>
      <c r="B1721" s="43" t="s">
        <v>270</v>
      </c>
      <c r="C1721" s="38" t="s">
        <v>3421</v>
      </c>
      <c r="D1721" s="39" t="s">
        <v>267</v>
      </c>
      <c r="E1721" s="39" t="s">
        <v>268</v>
      </c>
      <c r="F1721" s="39" t="s">
        <v>271</v>
      </c>
      <c r="G1721" s="37" t="s">
        <v>2045</v>
      </c>
      <c r="H1721" s="110">
        <v>2</v>
      </c>
    </row>
    <row r="1722" spans="1:8" ht="25.5" customHeight="1" x14ac:dyDescent="0.15">
      <c r="A1722" s="36">
        <v>1718</v>
      </c>
      <c r="B1722" s="55" t="s">
        <v>5495</v>
      </c>
      <c r="C1722" s="70" t="s">
        <v>5598</v>
      </c>
      <c r="D1722" s="70" t="s">
        <v>1794</v>
      </c>
      <c r="E1722" s="70" t="s">
        <v>5603</v>
      </c>
      <c r="F1722" s="70" t="s">
        <v>5612</v>
      </c>
      <c r="G1722" s="102" t="s">
        <v>5621</v>
      </c>
      <c r="H1722" s="109">
        <v>2</v>
      </c>
    </row>
    <row r="1723" spans="1:8" ht="25.5" customHeight="1" x14ac:dyDescent="0.15">
      <c r="A1723" s="36">
        <v>1719</v>
      </c>
      <c r="B1723" s="62" t="s">
        <v>6813</v>
      </c>
      <c r="C1723" s="63" t="s">
        <v>6814</v>
      </c>
      <c r="D1723" s="63" t="s">
        <v>1458</v>
      </c>
      <c r="E1723" s="63" t="s">
        <v>2691</v>
      </c>
      <c r="F1723" s="63"/>
      <c r="G1723" s="62" t="s">
        <v>6815</v>
      </c>
      <c r="H1723" s="112">
        <v>2</v>
      </c>
    </row>
    <row r="1724" spans="1:8" ht="25.5" customHeight="1" x14ac:dyDescent="0.15">
      <c r="A1724" s="36">
        <v>1720</v>
      </c>
      <c r="B1724" s="44" t="s">
        <v>3928</v>
      </c>
      <c r="C1724" s="38" t="s">
        <v>3942</v>
      </c>
      <c r="D1724" s="49" t="s">
        <v>1794</v>
      </c>
      <c r="E1724" s="38" t="s">
        <v>3956</v>
      </c>
      <c r="F1724" s="38" t="s">
        <v>3969</v>
      </c>
      <c r="G1724" s="47" t="s">
        <v>3977</v>
      </c>
      <c r="H1724" s="110">
        <v>2</v>
      </c>
    </row>
    <row r="1725" spans="1:8" ht="25.5" customHeight="1" x14ac:dyDescent="0.15">
      <c r="A1725" s="36">
        <v>1721</v>
      </c>
      <c r="B1725" s="43" t="s">
        <v>1494</v>
      </c>
      <c r="C1725" s="38" t="s">
        <v>3422</v>
      </c>
      <c r="D1725" s="39" t="s">
        <v>1458</v>
      </c>
      <c r="E1725" s="39" t="s">
        <v>2637</v>
      </c>
      <c r="F1725" s="39" t="s">
        <v>1495</v>
      </c>
      <c r="G1725" s="43" t="s">
        <v>1914</v>
      </c>
      <c r="H1725" s="110">
        <v>1</v>
      </c>
    </row>
    <row r="1726" spans="1:8" ht="25.5" customHeight="1" x14ac:dyDescent="0.15">
      <c r="A1726" s="36">
        <v>1722</v>
      </c>
      <c r="B1726" s="43" t="s">
        <v>1657</v>
      </c>
      <c r="C1726" s="38" t="s">
        <v>3423</v>
      </c>
      <c r="D1726" s="39" t="s">
        <v>4645</v>
      </c>
      <c r="E1726" s="39" t="s">
        <v>1658</v>
      </c>
      <c r="F1726" s="39" t="s">
        <v>1659</v>
      </c>
      <c r="G1726" s="43" t="s">
        <v>2129</v>
      </c>
      <c r="H1726" s="111">
        <v>3</v>
      </c>
    </row>
    <row r="1727" spans="1:8" ht="25.5" customHeight="1" x14ac:dyDescent="0.15">
      <c r="A1727" s="36">
        <v>1723</v>
      </c>
      <c r="B1727" s="95" t="s">
        <v>7724</v>
      </c>
      <c r="C1727" s="76" t="s">
        <v>7725</v>
      </c>
      <c r="D1727" s="76" t="s">
        <v>180</v>
      </c>
      <c r="E1727" s="76" t="s">
        <v>6852</v>
      </c>
      <c r="F1727" s="106"/>
      <c r="G1727" s="83" t="s">
        <v>7726</v>
      </c>
      <c r="H1727" s="110">
        <v>1</v>
      </c>
    </row>
    <row r="1728" spans="1:8" ht="25.5" customHeight="1" x14ac:dyDescent="0.15">
      <c r="A1728" s="36">
        <v>1724</v>
      </c>
      <c r="B1728" s="44" t="s">
        <v>2668</v>
      </c>
      <c r="C1728" s="38" t="s">
        <v>3602</v>
      </c>
      <c r="D1728" s="39" t="s">
        <v>2677</v>
      </c>
      <c r="E1728" s="39" t="s">
        <v>2687</v>
      </c>
      <c r="F1728" s="39" t="s">
        <v>2679</v>
      </c>
      <c r="G1728" s="89" t="s">
        <v>2697</v>
      </c>
      <c r="H1728" s="110">
        <v>1</v>
      </c>
    </row>
    <row r="1729" spans="1:8" ht="25.5" customHeight="1" x14ac:dyDescent="0.15">
      <c r="A1729" s="36">
        <v>1725</v>
      </c>
      <c r="B1729" s="43" t="s">
        <v>725</v>
      </c>
      <c r="C1729" s="38" t="s">
        <v>3424</v>
      </c>
      <c r="D1729" s="39" t="s">
        <v>4646</v>
      </c>
      <c r="E1729" s="39" t="s">
        <v>726</v>
      </c>
      <c r="F1729" s="39"/>
      <c r="G1729" s="37" t="s">
        <v>2196</v>
      </c>
      <c r="H1729" s="110">
        <v>1</v>
      </c>
    </row>
    <row r="1730" spans="1:8" ht="25.5" customHeight="1" x14ac:dyDescent="0.15">
      <c r="A1730" s="36">
        <v>1726</v>
      </c>
      <c r="B1730" s="55" t="s">
        <v>4710</v>
      </c>
      <c r="C1730" s="70" t="s">
        <v>4767</v>
      </c>
      <c r="D1730" s="70" t="s">
        <v>4780</v>
      </c>
      <c r="E1730" s="70" t="s">
        <v>4781</v>
      </c>
      <c r="F1730" s="70" t="s">
        <v>4788</v>
      </c>
      <c r="G1730" s="102" t="s">
        <v>4802</v>
      </c>
      <c r="H1730" s="109">
        <v>1</v>
      </c>
    </row>
    <row r="1731" spans="1:8" ht="25.5" customHeight="1" x14ac:dyDescent="0.15">
      <c r="A1731" s="36">
        <v>1727</v>
      </c>
      <c r="B1731" s="44" t="s">
        <v>3930</v>
      </c>
      <c r="C1731" s="38" t="s">
        <v>3944</v>
      </c>
      <c r="D1731" s="49" t="s">
        <v>1794</v>
      </c>
      <c r="E1731" s="38" t="s">
        <v>3958</v>
      </c>
      <c r="F1731" s="38" t="s">
        <v>3970</v>
      </c>
      <c r="G1731" s="47" t="s">
        <v>3979</v>
      </c>
      <c r="H1731" s="110">
        <v>1</v>
      </c>
    </row>
    <row r="1732" spans="1:8" ht="25.5" customHeight="1" x14ac:dyDescent="0.15">
      <c r="A1732" s="36">
        <v>1728</v>
      </c>
      <c r="B1732" s="88" t="s">
        <v>7543</v>
      </c>
      <c r="C1732" s="96" t="s">
        <v>7544</v>
      </c>
      <c r="D1732" s="96" t="s">
        <v>6829</v>
      </c>
      <c r="E1732" s="96" t="s">
        <v>6847</v>
      </c>
      <c r="F1732" s="96"/>
      <c r="G1732" s="101" t="s">
        <v>7545</v>
      </c>
      <c r="H1732" s="109">
        <v>2</v>
      </c>
    </row>
    <row r="1733" spans="1:8" ht="25.5" customHeight="1" x14ac:dyDescent="0.15">
      <c r="A1733" s="36">
        <v>1729</v>
      </c>
      <c r="B1733" s="43" t="s">
        <v>1619</v>
      </c>
      <c r="C1733" s="38" t="s">
        <v>3425</v>
      </c>
      <c r="D1733" s="39" t="s">
        <v>1458</v>
      </c>
      <c r="E1733" s="39" t="s">
        <v>1497</v>
      </c>
      <c r="F1733" s="39" t="s">
        <v>1620</v>
      </c>
      <c r="G1733" s="43" t="s">
        <v>4574</v>
      </c>
      <c r="H1733" s="110">
        <v>1</v>
      </c>
    </row>
    <row r="1734" spans="1:8" ht="25.5" customHeight="1" x14ac:dyDescent="0.15">
      <c r="A1734" s="36">
        <v>1730</v>
      </c>
      <c r="B1734" s="43" t="s">
        <v>1496</v>
      </c>
      <c r="C1734" s="38" t="s">
        <v>3426</v>
      </c>
      <c r="D1734" s="39" t="s">
        <v>1458</v>
      </c>
      <c r="E1734" s="39" t="s">
        <v>1497</v>
      </c>
      <c r="F1734" s="39" t="s">
        <v>1498</v>
      </c>
      <c r="G1734" s="43" t="s">
        <v>1923</v>
      </c>
      <c r="H1734" s="110">
        <v>1</v>
      </c>
    </row>
    <row r="1735" spans="1:8" ht="25.5" customHeight="1" x14ac:dyDescent="0.15">
      <c r="A1735" s="36">
        <v>1731</v>
      </c>
      <c r="B1735" s="43" t="s">
        <v>1391</v>
      </c>
      <c r="C1735" s="38" t="s">
        <v>3427</v>
      </c>
      <c r="D1735" s="39" t="s">
        <v>4645</v>
      </c>
      <c r="E1735" s="39" t="s">
        <v>1392</v>
      </c>
      <c r="F1735" s="39" t="s">
        <v>1393</v>
      </c>
      <c r="G1735" s="37" t="s">
        <v>2495</v>
      </c>
      <c r="H1735" s="110">
        <v>1</v>
      </c>
    </row>
    <row r="1736" spans="1:8" ht="25.5" customHeight="1" x14ac:dyDescent="0.15">
      <c r="A1736" s="36">
        <v>1732</v>
      </c>
      <c r="B1736" s="55" t="s">
        <v>6125</v>
      </c>
      <c r="C1736" s="70" t="s">
        <v>6143</v>
      </c>
      <c r="D1736" s="70" t="s">
        <v>1794</v>
      </c>
      <c r="E1736" s="70" t="s">
        <v>6149</v>
      </c>
      <c r="F1736" s="70" t="s">
        <v>6178</v>
      </c>
      <c r="G1736" s="102" t="s">
        <v>6194</v>
      </c>
      <c r="H1736" s="109">
        <v>7</v>
      </c>
    </row>
    <row r="1737" spans="1:8" ht="25.5" customHeight="1" x14ac:dyDescent="0.15">
      <c r="A1737" s="36">
        <v>1733</v>
      </c>
      <c r="B1737" s="62" t="s">
        <v>6795</v>
      </c>
      <c r="C1737" s="63" t="s">
        <v>3009</v>
      </c>
      <c r="D1737" s="63" t="s">
        <v>1458</v>
      </c>
      <c r="E1737" s="63" t="s">
        <v>3705</v>
      </c>
      <c r="F1737" s="63" t="s">
        <v>6836</v>
      </c>
      <c r="G1737" s="62" t="s">
        <v>6796</v>
      </c>
      <c r="H1737" s="112">
        <v>2</v>
      </c>
    </row>
    <row r="1738" spans="1:8" ht="25.5" customHeight="1" x14ac:dyDescent="0.15">
      <c r="A1738" s="36">
        <v>1734</v>
      </c>
      <c r="B1738" s="43" t="s">
        <v>1405</v>
      </c>
      <c r="C1738" s="38" t="s">
        <v>3428</v>
      </c>
      <c r="D1738" s="39" t="s">
        <v>4646</v>
      </c>
      <c r="E1738" s="39" t="s">
        <v>37</v>
      </c>
      <c r="F1738" s="39" t="s">
        <v>1406</v>
      </c>
      <c r="G1738" s="43" t="s">
        <v>2197</v>
      </c>
      <c r="H1738" s="110">
        <v>1</v>
      </c>
    </row>
    <row r="1739" spans="1:8" ht="25.5" customHeight="1" x14ac:dyDescent="0.15">
      <c r="A1739" s="36">
        <v>1735</v>
      </c>
      <c r="B1739" s="44" t="s">
        <v>4116</v>
      </c>
      <c r="C1739" s="38" t="s">
        <v>4136</v>
      </c>
      <c r="D1739" s="39" t="s">
        <v>4625</v>
      </c>
      <c r="E1739" s="38" t="s">
        <v>4152</v>
      </c>
      <c r="F1739" s="38" t="s">
        <v>4167</v>
      </c>
      <c r="G1739" s="44" t="s">
        <v>4184</v>
      </c>
      <c r="H1739" s="110">
        <v>2</v>
      </c>
    </row>
    <row r="1740" spans="1:8" ht="25.5" customHeight="1" x14ac:dyDescent="0.15">
      <c r="A1740" s="36">
        <v>1736</v>
      </c>
      <c r="B1740" s="95" t="s">
        <v>8148</v>
      </c>
      <c r="C1740" s="76" t="s">
        <v>8149</v>
      </c>
      <c r="D1740" s="76" t="s">
        <v>6829</v>
      </c>
      <c r="E1740" s="76" t="s">
        <v>6852</v>
      </c>
      <c r="F1740" s="83" t="s">
        <v>8150</v>
      </c>
      <c r="G1740" s="83" t="s">
        <v>8151</v>
      </c>
      <c r="H1740" s="110">
        <v>1</v>
      </c>
    </row>
    <row r="1741" spans="1:8" ht="25.5" customHeight="1" x14ac:dyDescent="0.15">
      <c r="A1741" s="36">
        <v>1737</v>
      </c>
      <c r="B1741" s="43" t="s">
        <v>1762</v>
      </c>
      <c r="C1741" s="38" t="s">
        <v>3429</v>
      </c>
      <c r="D1741" s="39" t="s">
        <v>1458</v>
      </c>
      <c r="E1741" s="39" t="s">
        <v>1531</v>
      </c>
      <c r="F1741" s="39" t="s">
        <v>1763</v>
      </c>
      <c r="G1741" s="43" t="s">
        <v>1886</v>
      </c>
      <c r="H1741" s="110">
        <v>4</v>
      </c>
    </row>
    <row r="1742" spans="1:8" ht="25.5" customHeight="1" x14ac:dyDescent="0.15">
      <c r="A1742" s="36">
        <v>1738</v>
      </c>
      <c r="B1742" s="43" t="s">
        <v>1662</v>
      </c>
      <c r="C1742" s="38" t="s">
        <v>3430</v>
      </c>
      <c r="D1742" s="39" t="s">
        <v>4645</v>
      </c>
      <c r="E1742" s="39" t="s">
        <v>1663</v>
      </c>
      <c r="F1742" s="39" t="s">
        <v>1664</v>
      </c>
      <c r="G1742" s="43" t="s">
        <v>2128</v>
      </c>
      <c r="H1742" s="110">
        <v>4</v>
      </c>
    </row>
    <row r="1743" spans="1:8" ht="25.5" customHeight="1" x14ac:dyDescent="0.15">
      <c r="A1743" s="36">
        <v>1739</v>
      </c>
      <c r="B1743" s="43" t="s">
        <v>170</v>
      </c>
      <c r="C1743" s="38" t="s">
        <v>3431</v>
      </c>
      <c r="D1743" s="39" t="s">
        <v>160</v>
      </c>
      <c r="E1743" s="39" t="s">
        <v>135</v>
      </c>
      <c r="F1743" s="39" t="s">
        <v>171</v>
      </c>
      <c r="G1743" s="37" t="s">
        <v>2426</v>
      </c>
      <c r="H1743" s="110">
        <v>2</v>
      </c>
    </row>
    <row r="1744" spans="1:8" ht="25.5" customHeight="1" x14ac:dyDescent="0.15">
      <c r="A1744" s="36">
        <v>1740</v>
      </c>
      <c r="B1744" s="43" t="s">
        <v>64</v>
      </c>
      <c r="C1744" s="38" t="s">
        <v>3432</v>
      </c>
      <c r="D1744" s="39" t="s">
        <v>58</v>
      </c>
      <c r="E1744" s="39" t="s">
        <v>65</v>
      </c>
      <c r="F1744" s="39" t="s">
        <v>66</v>
      </c>
      <c r="G1744" s="37" t="s">
        <v>2051</v>
      </c>
      <c r="H1744" s="110">
        <v>2</v>
      </c>
    </row>
    <row r="1745" spans="1:11" ht="25.5" customHeight="1" x14ac:dyDescent="0.15">
      <c r="A1745" s="36">
        <v>1741</v>
      </c>
      <c r="B1745" s="44" t="s">
        <v>4547</v>
      </c>
      <c r="C1745" s="38" t="s">
        <v>4551</v>
      </c>
      <c r="D1745" s="38" t="s">
        <v>4548</v>
      </c>
      <c r="E1745" s="38" t="s">
        <v>4552</v>
      </c>
      <c r="F1745" s="38" t="s">
        <v>4556</v>
      </c>
      <c r="G1745" s="44" t="s">
        <v>4606</v>
      </c>
      <c r="H1745" s="111">
        <v>2</v>
      </c>
    </row>
    <row r="1746" spans="1:11" ht="25.5" customHeight="1" x14ac:dyDescent="0.15">
      <c r="A1746" s="36">
        <v>1742</v>
      </c>
      <c r="B1746" s="55" t="s">
        <v>5216</v>
      </c>
      <c r="C1746" s="70" t="s">
        <v>5246</v>
      </c>
      <c r="D1746" s="70" t="s">
        <v>5266</v>
      </c>
      <c r="E1746" s="70" t="s">
        <v>5274</v>
      </c>
      <c r="F1746" s="70" t="s">
        <v>5294</v>
      </c>
      <c r="G1746" s="102" t="s">
        <v>5317</v>
      </c>
      <c r="H1746" s="109">
        <v>1</v>
      </c>
    </row>
    <row r="1747" spans="1:11" ht="25.5" customHeight="1" x14ac:dyDescent="0.15">
      <c r="A1747" s="36">
        <v>1743</v>
      </c>
      <c r="B1747" s="43" t="s">
        <v>1147</v>
      </c>
      <c r="C1747" s="38" t="s">
        <v>3433</v>
      </c>
      <c r="D1747" s="39" t="s">
        <v>4646</v>
      </c>
      <c r="E1747" s="39" t="s">
        <v>1147</v>
      </c>
      <c r="F1747" s="39" t="s">
        <v>1148</v>
      </c>
      <c r="G1747" s="43" t="s">
        <v>4518</v>
      </c>
      <c r="H1747" s="110">
        <v>1</v>
      </c>
    </row>
    <row r="1748" spans="1:11" ht="25.5" customHeight="1" x14ac:dyDescent="0.15">
      <c r="A1748" s="36">
        <v>1744</v>
      </c>
      <c r="B1748" s="55" t="s">
        <v>4715</v>
      </c>
      <c r="C1748" s="70" t="s">
        <v>4773</v>
      </c>
      <c r="D1748" s="70" t="s">
        <v>4780</v>
      </c>
      <c r="E1748" s="70" t="s">
        <v>4783</v>
      </c>
      <c r="F1748" s="70"/>
      <c r="G1748" s="102" t="s">
        <v>4807</v>
      </c>
      <c r="H1748" s="109">
        <v>4</v>
      </c>
    </row>
    <row r="1749" spans="1:11" ht="25.5" customHeight="1" x14ac:dyDescent="0.15">
      <c r="A1749" s="36">
        <v>1745</v>
      </c>
      <c r="B1749" s="85" t="s">
        <v>7295</v>
      </c>
      <c r="C1749" s="86" t="s">
        <v>7296</v>
      </c>
      <c r="D1749" s="86" t="s">
        <v>1458</v>
      </c>
      <c r="E1749" s="86" t="s">
        <v>6847</v>
      </c>
      <c r="F1749" s="103"/>
      <c r="G1749" s="85" t="s">
        <v>7297</v>
      </c>
      <c r="H1749" s="110">
        <v>2</v>
      </c>
    </row>
    <row r="1750" spans="1:11" ht="25.5" customHeight="1" x14ac:dyDescent="0.15">
      <c r="A1750" s="36">
        <v>1746</v>
      </c>
      <c r="B1750" s="43" t="s">
        <v>1683</v>
      </c>
      <c r="C1750" s="38" t="s">
        <v>3434</v>
      </c>
      <c r="D1750" s="39" t="s">
        <v>1458</v>
      </c>
      <c r="E1750" s="39" t="s">
        <v>2638</v>
      </c>
      <c r="F1750" s="39"/>
      <c r="G1750" s="43" t="s">
        <v>1922</v>
      </c>
      <c r="H1750" s="110">
        <v>1</v>
      </c>
    </row>
    <row r="1751" spans="1:11" ht="25.5" customHeight="1" x14ac:dyDescent="0.15">
      <c r="A1751" s="36">
        <v>1747</v>
      </c>
      <c r="B1751" s="95" t="s">
        <v>7853</v>
      </c>
      <c r="C1751" s="76" t="s">
        <v>2781</v>
      </c>
      <c r="D1751" s="76" t="s">
        <v>6846</v>
      </c>
      <c r="E1751" s="76" t="s">
        <v>6884</v>
      </c>
      <c r="F1751" s="106" t="s">
        <v>7854</v>
      </c>
      <c r="G1751" s="83" t="s">
        <v>7855</v>
      </c>
      <c r="H1751" s="110">
        <v>7</v>
      </c>
    </row>
    <row r="1752" spans="1:11" ht="25.5" customHeight="1" x14ac:dyDescent="0.15">
      <c r="A1752" s="36">
        <v>1748</v>
      </c>
      <c r="B1752" s="55" t="s">
        <v>6278</v>
      </c>
      <c r="C1752" s="70" t="s">
        <v>6285</v>
      </c>
      <c r="D1752" s="70" t="s">
        <v>6291</v>
      </c>
      <c r="E1752" s="70" t="s">
        <v>6294</v>
      </c>
      <c r="F1752" s="70" t="s">
        <v>6298</v>
      </c>
      <c r="G1752" s="102" t="s">
        <v>6303</v>
      </c>
      <c r="H1752" s="109">
        <v>7</v>
      </c>
    </row>
    <row r="1753" spans="1:11" ht="25.5" customHeight="1" x14ac:dyDescent="0.15">
      <c r="A1753" s="36">
        <v>1749</v>
      </c>
      <c r="B1753" s="62" t="s">
        <v>6792</v>
      </c>
      <c r="C1753" s="63" t="s">
        <v>6793</v>
      </c>
      <c r="D1753" s="63" t="s">
        <v>1458</v>
      </c>
      <c r="E1753" s="63" t="s">
        <v>6830</v>
      </c>
      <c r="F1753" s="63" t="s">
        <v>6835</v>
      </c>
      <c r="G1753" s="62" t="s">
        <v>6794</v>
      </c>
      <c r="H1753" s="112">
        <v>4</v>
      </c>
    </row>
    <row r="1754" spans="1:11" ht="25.5" customHeight="1" x14ac:dyDescent="0.15">
      <c r="A1754" s="36">
        <v>1750</v>
      </c>
      <c r="B1754" s="43" t="s">
        <v>1403</v>
      </c>
      <c r="C1754" s="38" t="s">
        <v>3435</v>
      </c>
      <c r="D1754" s="39" t="s">
        <v>845</v>
      </c>
      <c r="E1754" s="39" t="s">
        <v>502</v>
      </c>
      <c r="F1754" s="39" t="s">
        <v>1404</v>
      </c>
      <c r="G1754" s="43" t="s">
        <v>2003</v>
      </c>
      <c r="H1754" s="110">
        <v>1</v>
      </c>
    </row>
    <row r="1755" spans="1:11" ht="25.5" customHeight="1" x14ac:dyDescent="0.15">
      <c r="A1755" s="36">
        <v>1751</v>
      </c>
      <c r="B1755" s="52" t="s">
        <v>1476</v>
      </c>
      <c r="C1755" s="38" t="s">
        <v>3436</v>
      </c>
      <c r="D1755" s="53" t="s">
        <v>180</v>
      </c>
      <c r="E1755" s="53" t="s">
        <v>163</v>
      </c>
      <c r="F1755" s="53" t="s">
        <v>1477</v>
      </c>
      <c r="G1755" s="52" t="s">
        <v>2414</v>
      </c>
      <c r="H1755" s="110">
        <v>6</v>
      </c>
    </row>
    <row r="1756" spans="1:11" ht="25.5" customHeight="1" x14ac:dyDescent="0.15">
      <c r="A1756" s="36">
        <v>1752</v>
      </c>
      <c r="B1756" s="55" t="s">
        <v>5862</v>
      </c>
      <c r="C1756" s="70" t="s">
        <v>5873</v>
      </c>
      <c r="D1756" s="70" t="s">
        <v>5883</v>
      </c>
      <c r="E1756" s="70" t="s">
        <v>5838</v>
      </c>
      <c r="F1756" s="70" t="s">
        <v>5891</v>
      </c>
      <c r="G1756" s="102" t="s">
        <v>5901</v>
      </c>
      <c r="H1756" s="109">
        <v>2</v>
      </c>
    </row>
    <row r="1757" spans="1:11" ht="25.5" customHeight="1" x14ac:dyDescent="0.15">
      <c r="A1757" s="36">
        <v>1753</v>
      </c>
      <c r="B1757" s="43" t="s">
        <v>4436</v>
      </c>
      <c r="C1757" s="38" t="s">
        <v>3437</v>
      </c>
      <c r="D1757" s="39" t="s">
        <v>1458</v>
      </c>
      <c r="E1757" s="39" t="s">
        <v>2639</v>
      </c>
      <c r="F1757" s="39" t="s">
        <v>1543</v>
      </c>
      <c r="G1757" s="43" t="s">
        <v>4595</v>
      </c>
      <c r="H1757" s="110">
        <v>1</v>
      </c>
    </row>
    <row r="1758" spans="1:11" ht="25.5" customHeight="1" x14ac:dyDescent="0.15">
      <c r="A1758" s="36">
        <v>1754</v>
      </c>
      <c r="B1758" s="44" t="s">
        <v>4414</v>
      </c>
      <c r="C1758" s="38" t="s">
        <v>4415</v>
      </c>
      <c r="D1758" s="39" t="s">
        <v>4646</v>
      </c>
      <c r="E1758" s="38" t="s">
        <v>4416</v>
      </c>
      <c r="F1758" s="38" t="s">
        <v>4417</v>
      </c>
      <c r="G1758" s="44" t="s">
        <v>4418</v>
      </c>
      <c r="H1758" s="111">
        <v>1</v>
      </c>
    </row>
    <row r="1759" spans="1:11" ht="25.5" customHeight="1" x14ac:dyDescent="0.15">
      <c r="A1759" s="36">
        <v>1755</v>
      </c>
      <c r="B1759" s="43" t="s">
        <v>1605</v>
      </c>
      <c r="C1759" s="38" t="s">
        <v>3438</v>
      </c>
      <c r="D1759" s="39" t="s">
        <v>1458</v>
      </c>
      <c r="E1759" s="39" t="s">
        <v>135</v>
      </c>
      <c r="F1759" s="39" t="s">
        <v>1606</v>
      </c>
      <c r="G1759" s="43" t="s">
        <v>1921</v>
      </c>
      <c r="H1759" s="110">
        <v>2</v>
      </c>
    </row>
    <row r="1760" spans="1:11" s="87" customFormat="1" ht="25.5" customHeight="1" x14ac:dyDescent="0.15">
      <c r="A1760" s="36">
        <v>1756</v>
      </c>
      <c r="B1760" s="43" t="s">
        <v>235</v>
      </c>
      <c r="C1760" s="38" t="s">
        <v>3439</v>
      </c>
      <c r="D1760" s="39" t="s">
        <v>225</v>
      </c>
      <c r="E1760" s="39" t="s">
        <v>236</v>
      </c>
      <c r="F1760" s="39" t="s">
        <v>237</v>
      </c>
      <c r="G1760" s="37" t="s">
        <v>2386</v>
      </c>
      <c r="H1760" s="110">
        <v>1</v>
      </c>
      <c r="I1760" s="73"/>
      <c r="J1760" s="73"/>
      <c r="K1760" s="73"/>
    </row>
    <row r="1761" spans="1:8" s="94" customFormat="1" ht="21.75" customHeight="1" x14ac:dyDescent="0.15">
      <c r="A1761" s="36">
        <v>1757</v>
      </c>
      <c r="B1761" s="43" t="s">
        <v>235</v>
      </c>
      <c r="C1761" s="38" t="s">
        <v>3440</v>
      </c>
      <c r="D1761" s="39" t="s">
        <v>845</v>
      </c>
      <c r="E1761" s="39" t="s">
        <v>917</v>
      </c>
      <c r="F1761" s="39" t="s">
        <v>918</v>
      </c>
      <c r="G1761" s="43" t="s">
        <v>2466</v>
      </c>
      <c r="H1761" s="110">
        <v>1</v>
      </c>
    </row>
    <row r="1762" spans="1:8" s="94" customFormat="1" ht="21.75" customHeight="1" x14ac:dyDescent="0.15">
      <c r="A1762" s="36">
        <v>1758</v>
      </c>
      <c r="B1762" s="43" t="s">
        <v>1082</v>
      </c>
      <c r="C1762" s="38" t="s">
        <v>3441</v>
      </c>
      <c r="D1762" s="39" t="s">
        <v>845</v>
      </c>
      <c r="E1762" s="39" t="s">
        <v>48</v>
      </c>
      <c r="F1762" s="39" t="s">
        <v>1083</v>
      </c>
      <c r="G1762" s="43" t="s">
        <v>4517</v>
      </c>
      <c r="H1762" s="110">
        <v>1</v>
      </c>
    </row>
    <row r="1763" spans="1:8" s="94" customFormat="1" ht="21.75" customHeight="1" x14ac:dyDescent="0.15">
      <c r="A1763" s="36">
        <v>1759</v>
      </c>
      <c r="B1763" s="55" t="s">
        <v>4727</v>
      </c>
      <c r="C1763" s="70" t="s">
        <v>4815</v>
      </c>
      <c r="D1763" s="70" t="s">
        <v>4780</v>
      </c>
      <c r="E1763" s="70" t="s">
        <v>4828</v>
      </c>
      <c r="F1763" s="70" t="s">
        <v>4841</v>
      </c>
      <c r="G1763" s="102" t="s">
        <v>4850</v>
      </c>
      <c r="H1763" s="109">
        <v>2</v>
      </c>
    </row>
    <row r="1764" spans="1:8" s="94" customFormat="1" ht="21.75" customHeight="1" x14ac:dyDescent="0.15">
      <c r="A1764" s="36">
        <v>1760</v>
      </c>
      <c r="B1764" s="43" t="s">
        <v>1168</v>
      </c>
      <c r="C1764" s="38" t="s">
        <v>3442</v>
      </c>
      <c r="D1764" s="39" t="s">
        <v>4644</v>
      </c>
      <c r="E1764" s="39" t="s">
        <v>53</v>
      </c>
      <c r="F1764" s="39" t="s">
        <v>1169</v>
      </c>
      <c r="G1764" s="37" t="s">
        <v>2348</v>
      </c>
      <c r="H1764" s="110">
        <v>1</v>
      </c>
    </row>
    <row r="1765" spans="1:8" s="94" customFormat="1" ht="21.75" customHeight="1" x14ac:dyDescent="0.15">
      <c r="A1765" s="36">
        <v>1761</v>
      </c>
      <c r="B1765" s="43" t="s">
        <v>115</v>
      </c>
      <c r="C1765" s="38" t="s">
        <v>3443</v>
      </c>
      <c r="D1765" s="39" t="s">
        <v>105</v>
      </c>
      <c r="E1765" s="39" t="s">
        <v>116</v>
      </c>
      <c r="F1765" s="39"/>
      <c r="G1765" s="37" t="s">
        <v>2071</v>
      </c>
      <c r="H1765" s="110">
        <v>1</v>
      </c>
    </row>
    <row r="1766" spans="1:8" s="94" customFormat="1" ht="21.75" customHeight="1" x14ac:dyDescent="0.15">
      <c r="A1766" s="36">
        <v>1762</v>
      </c>
      <c r="B1766" s="43" t="s">
        <v>894</v>
      </c>
      <c r="C1766" s="38" t="s">
        <v>3444</v>
      </c>
      <c r="D1766" s="39" t="s">
        <v>845</v>
      </c>
      <c r="E1766" s="39" t="s">
        <v>22</v>
      </c>
      <c r="F1766" s="39" t="s">
        <v>895</v>
      </c>
      <c r="G1766" s="43" t="s">
        <v>2004</v>
      </c>
      <c r="H1766" s="110">
        <v>1</v>
      </c>
    </row>
    <row r="1767" spans="1:8" s="94" customFormat="1" ht="21.75" customHeight="1" x14ac:dyDescent="0.15">
      <c r="A1767" s="36">
        <v>1763</v>
      </c>
      <c r="B1767" s="55" t="s">
        <v>6123</v>
      </c>
      <c r="C1767" s="70" t="s">
        <v>6141</v>
      </c>
      <c r="D1767" s="70" t="s">
        <v>6148</v>
      </c>
      <c r="E1767" s="70" t="s">
        <v>6161</v>
      </c>
      <c r="F1767" s="70" t="s">
        <v>6176</v>
      </c>
      <c r="G1767" s="102" t="s">
        <v>6192</v>
      </c>
      <c r="H1767" s="109">
        <v>6</v>
      </c>
    </row>
    <row r="1768" spans="1:8" s="94" customFormat="1" ht="21.75" customHeight="1" x14ac:dyDescent="0.15">
      <c r="A1768" s="36">
        <v>1764</v>
      </c>
      <c r="B1768" s="88" t="s">
        <v>7532</v>
      </c>
      <c r="C1768" s="96" t="s">
        <v>7533</v>
      </c>
      <c r="D1768" s="96" t="s">
        <v>6821</v>
      </c>
      <c r="E1768" s="96" t="s">
        <v>6852</v>
      </c>
      <c r="F1768" s="96" t="s">
        <v>7534</v>
      </c>
      <c r="G1768" s="101" t="s">
        <v>7535</v>
      </c>
      <c r="H1768" s="109">
        <v>1</v>
      </c>
    </row>
    <row r="1769" spans="1:8" s="94" customFormat="1" ht="21.75" customHeight="1" x14ac:dyDescent="0.15">
      <c r="A1769" s="36">
        <v>1765</v>
      </c>
      <c r="B1769" s="55" t="s">
        <v>5159</v>
      </c>
      <c r="C1769" s="70" t="s">
        <v>5160</v>
      </c>
      <c r="D1769" s="70" t="s">
        <v>1794</v>
      </c>
      <c r="E1769" s="70" t="s">
        <v>5161</v>
      </c>
      <c r="F1769" s="70"/>
      <c r="G1769" s="102" t="s">
        <v>5162</v>
      </c>
      <c r="H1769" s="109">
        <v>1</v>
      </c>
    </row>
    <row r="1770" spans="1:8" s="94" customFormat="1" ht="21.75" customHeight="1" x14ac:dyDescent="0.15">
      <c r="A1770" s="36">
        <v>1766</v>
      </c>
      <c r="B1770" s="43" t="s">
        <v>36</v>
      </c>
      <c r="C1770" s="38" t="s">
        <v>3445</v>
      </c>
      <c r="D1770" s="36" t="s">
        <v>1786</v>
      </c>
      <c r="E1770" s="39" t="s">
        <v>37</v>
      </c>
      <c r="F1770" s="39"/>
      <c r="G1770" s="37" t="s">
        <v>2370</v>
      </c>
      <c r="H1770" s="110">
        <v>1</v>
      </c>
    </row>
    <row r="1771" spans="1:8" s="94" customFormat="1" ht="21.75" customHeight="1" x14ac:dyDescent="0.15">
      <c r="A1771" s="36">
        <v>1767</v>
      </c>
      <c r="B1771" s="88" t="s">
        <v>7557</v>
      </c>
      <c r="C1771" s="96" t="s">
        <v>7558</v>
      </c>
      <c r="D1771" s="96" t="s">
        <v>6829</v>
      </c>
      <c r="E1771" s="96" t="s">
        <v>6852</v>
      </c>
      <c r="F1771" s="96"/>
      <c r="G1771" s="101" t="s">
        <v>7559</v>
      </c>
      <c r="H1771" s="109">
        <v>1</v>
      </c>
    </row>
    <row r="1772" spans="1:8" s="94" customFormat="1" ht="21.75" customHeight="1" x14ac:dyDescent="0.15">
      <c r="A1772" s="36">
        <v>1768</v>
      </c>
      <c r="B1772" s="75" t="s">
        <v>7101</v>
      </c>
      <c r="C1772" s="76" t="s">
        <v>7102</v>
      </c>
      <c r="D1772" s="76" t="s">
        <v>7096</v>
      </c>
      <c r="E1772" s="76" t="s">
        <v>6855</v>
      </c>
      <c r="F1772" s="82"/>
      <c r="G1772" s="75" t="s">
        <v>7103</v>
      </c>
      <c r="H1772" s="110">
        <v>4</v>
      </c>
    </row>
    <row r="1773" spans="1:8" s="94" customFormat="1" ht="21.75" customHeight="1" x14ac:dyDescent="0.15">
      <c r="A1773" s="36">
        <v>1769</v>
      </c>
      <c r="B1773" s="44" t="s">
        <v>2667</v>
      </c>
      <c r="C1773" s="38" t="s">
        <v>3601</v>
      </c>
      <c r="D1773" s="39" t="s">
        <v>2677</v>
      </c>
      <c r="E1773" s="39" t="s">
        <v>2686</v>
      </c>
      <c r="F1773" s="39"/>
      <c r="G1773" s="89" t="s">
        <v>2696</v>
      </c>
      <c r="H1773" s="110">
        <v>4</v>
      </c>
    </row>
    <row r="1774" spans="1:8" s="94" customFormat="1" ht="21.75" customHeight="1" x14ac:dyDescent="0.15">
      <c r="A1774" s="36">
        <v>1770</v>
      </c>
      <c r="B1774" s="55" t="s">
        <v>6343</v>
      </c>
      <c r="C1774" s="70" t="s">
        <v>6352</v>
      </c>
      <c r="D1774" s="70" t="s">
        <v>1796</v>
      </c>
      <c r="E1774" s="70" t="s">
        <v>6359</v>
      </c>
      <c r="F1774" s="70" t="s">
        <v>6365</v>
      </c>
      <c r="G1774" s="102" t="s">
        <v>6373</v>
      </c>
      <c r="H1774" s="109">
        <v>2</v>
      </c>
    </row>
    <row r="1775" spans="1:8" s="94" customFormat="1" ht="21.75" customHeight="1" x14ac:dyDescent="0.15">
      <c r="A1775" s="36">
        <v>1771</v>
      </c>
      <c r="B1775" s="55" t="s">
        <v>5480</v>
      </c>
      <c r="C1775" s="70" t="s">
        <v>5570</v>
      </c>
      <c r="D1775" s="70" t="s">
        <v>5552</v>
      </c>
      <c r="E1775" s="70" t="s">
        <v>5578</v>
      </c>
      <c r="F1775" s="70" t="s">
        <v>5582</v>
      </c>
      <c r="G1775" s="102" t="s">
        <v>5567</v>
      </c>
      <c r="H1775" s="109">
        <v>2</v>
      </c>
    </row>
    <row r="1776" spans="1:8" s="94" customFormat="1" ht="21.75" customHeight="1" x14ac:dyDescent="0.15">
      <c r="A1776" s="36">
        <v>1772</v>
      </c>
      <c r="B1776" s="43" t="s">
        <v>1430</v>
      </c>
      <c r="C1776" s="38" t="s">
        <v>3446</v>
      </c>
      <c r="D1776" s="39" t="s">
        <v>4646</v>
      </c>
      <c r="E1776" s="39" t="s">
        <v>588</v>
      </c>
      <c r="F1776" s="39" t="s">
        <v>1431</v>
      </c>
      <c r="G1776" s="43" t="s">
        <v>2192</v>
      </c>
      <c r="H1776" s="110">
        <v>2</v>
      </c>
    </row>
    <row r="1777" spans="1:8" s="94" customFormat="1" ht="21.75" customHeight="1" x14ac:dyDescent="0.15">
      <c r="A1777" s="36">
        <v>1773</v>
      </c>
      <c r="B1777" s="59" t="s">
        <v>6712</v>
      </c>
      <c r="C1777" s="57" t="s">
        <v>6713</v>
      </c>
      <c r="D1777" s="57" t="s">
        <v>6714</v>
      </c>
      <c r="E1777" s="57" t="s">
        <v>6715</v>
      </c>
      <c r="F1777" s="57"/>
      <c r="G1777" s="59" t="s">
        <v>6716</v>
      </c>
      <c r="H1777" s="110">
        <v>2</v>
      </c>
    </row>
    <row r="1778" spans="1:8" s="94" customFormat="1" ht="21.75" customHeight="1" x14ac:dyDescent="0.15">
      <c r="A1778" s="36">
        <v>1774</v>
      </c>
      <c r="B1778" s="44" t="s">
        <v>2671</v>
      </c>
      <c r="C1778" s="38" t="s">
        <v>3606</v>
      </c>
      <c r="D1778" s="39" t="s">
        <v>2677</v>
      </c>
      <c r="E1778" s="39" t="s">
        <v>2690</v>
      </c>
      <c r="F1778" s="39" t="s">
        <v>2682</v>
      </c>
      <c r="G1778" s="89" t="s">
        <v>2700</v>
      </c>
      <c r="H1778" s="110">
        <v>1</v>
      </c>
    </row>
    <row r="1779" spans="1:8" s="94" customFormat="1" ht="21.75" customHeight="1" x14ac:dyDescent="0.15">
      <c r="A1779" s="36">
        <v>1775</v>
      </c>
      <c r="B1779" s="55" t="s">
        <v>6044</v>
      </c>
      <c r="C1779" s="70" t="s">
        <v>6059</v>
      </c>
      <c r="D1779" s="70" t="s">
        <v>6072</v>
      </c>
      <c r="E1779" s="70" t="s">
        <v>6074</v>
      </c>
      <c r="F1779" s="70" t="s">
        <v>6084</v>
      </c>
      <c r="G1779" s="102" t="s">
        <v>6097</v>
      </c>
      <c r="H1779" s="109">
        <v>2</v>
      </c>
    </row>
    <row r="1780" spans="1:8" s="94" customFormat="1" ht="21.75" customHeight="1" x14ac:dyDescent="0.15">
      <c r="A1780" s="36">
        <v>1776</v>
      </c>
      <c r="B1780" s="43" t="s">
        <v>285</v>
      </c>
      <c r="C1780" s="38" t="s">
        <v>3447</v>
      </c>
      <c r="D1780" s="39" t="s">
        <v>4645</v>
      </c>
      <c r="E1780" s="39" t="s">
        <v>286</v>
      </c>
      <c r="F1780" s="39" t="s">
        <v>287</v>
      </c>
      <c r="G1780" s="37" t="s">
        <v>2494</v>
      </c>
      <c r="H1780" s="110">
        <v>1</v>
      </c>
    </row>
    <row r="1781" spans="1:8" s="94" customFormat="1" ht="21.75" customHeight="1" x14ac:dyDescent="0.15">
      <c r="A1781" s="36">
        <v>1777</v>
      </c>
      <c r="B1781" s="55" t="s">
        <v>4705</v>
      </c>
      <c r="C1781" s="70" t="s">
        <v>4739</v>
      </c>
      <c r="D1781" s="70" t="s">
        <v>1798</v>
      </c>
      <c r="E1781" s="70" t="s">
        <v>4748</v>
      </c>
      <c r="F1781" s="70" t="s">
        <v>4754</v>
      </c>
      <c r="G1781" s="102" t="s">
        <v>4761</v>
      </c>
      <c r="H1781" s="109">
        <v>1</v>
      </c>
    </row>
    <row r="1782" spans="1:8" s="94" customFormat="1" ht="21.75" customHeight="1" x14ac:dyDescent="0.15">
      <c r="A1782" s="36">
        <v>1778</v>
      </c>
      <c r="B1782" s="43" t="s">
        <v>579</v>
      </c>
      <c r="C1782" s="38" t="s">
        <v>3448</v>
      </c>
      <c r="D1782" s="39" t="s">
        <v>4646</v>
      </c>
      <c r="E1782" s="39" t="s">
        <v>580</v>
      </c>
      <c r="F1782" s="39" t="s">
        <v>581</v>
      </c>
      <c r="G1782" s="43" t="s">
        <v>2191</v>
      </c>
      <c r="H1782" s="110">
        <v>1</v>
      </c>
    </row>
    <row r="1783" spans="1:8" s="94" customFormat="1" ht="21.75" customHeight="1" x14ac:dyDescent="0.15">
      <c r="A1783" s="36">
        <v>1779</v>
      </c>
      <c r="B1783" s="43" t="s">
        <v>1862</v>
      </c>
      <c r="C1783" s="38" t="s">
        <v>3449</v>
      </c>
      <c r="D1783" s="39" t="s">
        <v>1856</v>
      </c>
      <c r="E1783" s="39" t="s">
        <v>1864</v>
      </c>
      <c r="F1783" s="39" t="s">
        <v>3537</v>
      </c>
      <c r="G1783" s="43" t="s">
        <v>4601</v>
      </c>
      <c r="H1783" s="110">
        <v>2</v>
      </c>
    </row>
    <row r="1784" spans="1:8" s="94" customFormat="1" ht="21.75" customHeight="1" x14ac:dyDescent="0.15">
      <c r="A1784" s="36">
        <v>1780</v>
      </c>
      <c r="B1784" s="43" t="s">
        <v>678</v>
      </c>
      <c r="C1784" s="38" t="s">
        <v>3450</v>
      </c>
      <c r="D1784" s="39" t="s">
        <v>4646</v>
      </c>
      <c r="E1784" s="39" t="s">
        <v>218</v>
      </c>
      <c r="F1784" s="39" t="s">
        <v>679</v>
      </c>
      <c r="G1784" s="37" t="s">
        <v>2190</v>
      </c>
      <c r="H1784" s="110">
        <v>2</v>
      </c>
    </row>
    <row r="1785" spans="1:8" s="94" customFormat="1" ht="21.75" customHeight="1" x14ac:dyDescent="0.15">
      <c r="A1785" s="36">
        <v>1781</v>
      </c>
      <c r="B1785" s="55" t="s">
        <v>5221</v>
      </c>
      <c r="C1785" s="70" t="s">
        <v>5251</v>
      </c>
      <c r="D1785" s="70" t="s">
        <v>5266</v>
      </c>
      <c r="E1785" s="70" t="s">
        <v>5268</v>
      </c>
      <c r="F1785" s="70" t="s">
        <v>5297</v>
      </c>
      <c r="G1785" s="102" t="s">
        <v>5322</v>
      </c>
      <c r="H1785" s="109">
        <v>2</v>
      </c>
    </row>
    <row r="1786" spans="1:8" s="94" customFormat="1" ht="21.75" customHeight="1" x14ac:dyDescent="0.15">
      <c r="A1786" s="36">
        <v>1782</v>
      </c>
      <c r="B1786" s="44" t="s">
        <v>3737</v>
      </c>
      <c r="C1786" s="38" t="s">
        <v>3742</v>
      </c>
      <c r="D1786" s="36" t="s">
        <v>1786</v>
      </c>
      <c r="E1786" s="38" t="s">
        <v>3747</v>
      </c>
      <c r="F1786" s="49" t="s">
        <v>3752</v>
      </c>
      <c r="G1786" s="47" t="s">
        <v>3757</v>
      </c>
      <c r="H1786" s="110">
        <v>1</v>
      </c>
    </row>
    <row r="1787" spans="1:8" s="94" customFormat="1" ht="21.75" customHeight="1" x14ac:dyDescent="0.15">
      <c r="A1787" s="36">
        <v>1783</v>
      </c>
      <c r="B1787" s="43" t="s">
        <v>1846</v>
      </c>
      <c r="C1787" s="38" t="s">
        <v>3451</v>
      </c>
      <c r="D1787" s="39" t="s">
        <v>1843</v>
      </c>
      <c r="E1787" s="39" t="s">
        <v>1847</v>
      </c>
      <c r="F1787" s="39" t="s">
        <v>1848</v>
      </c>
      <c r="G1787" s="43" t="s">
        <v>1988</v>
      </c>
      <c r="H1787" s="111">
        <v>5</v>
      </c>
    </row>
    <row r="1788" spans="1:8" s="94" customFormat="1" ht="21.75" customHeight="1" x14ac:dyDescent="0.15">
      <c r="A1788" s="36">
        <v>1784</v>
      </c>
      <c r="B1788" s="55" t="s">
        <v>5392</v>
      </c>
      <c r="C1788" s="70" t="s">
        <v>5413</v>
      </c>
      <c r="D1788" s="70" t="s">
        <v>1786</v>
      </c>
      <c r="E1788" s="70" t="s">
        <v>5280</v>
      </c>
      <c r="F1788" s="70" t="s">
        <v>5439</v>
      </c>
      <c r="G1788" s="102" t="s">
        <v>5456</v>
      </c>
      <c r="H1788" s="109">
        <v>4</v>
      </c>
    </row>
    <row r="1789" spans="1:8" s="94" customFormat="1" ht="21.75" customHeight="1" x14ac:dyDescent="0.15">
      <c r="A1789" s="36">
        <v>1785</v>
      </c>
      <c r="B1789" s="43" t="s">
        <v>383</v>
      </c>
      <c r="C1789" s="38" t="s">
        <v>3452</v>
      </c>
      <c r="D1789" s="39" t="s">
        <v>4625</v>
      </c>
      <c r="E1789" s="39" t="s">
        <v>186</v>
      </c>
      <c r="F1789" s="39" t="s">
        <v>384</v>
      </c>
      <c r="G1789" s="37" t="s">
        <v>2331</v>
      </c>
      <c r="H1789" s="110">
        <v>2</v>
      </c>
    </row>
    <row r="1790" spans="1:8" s="94" customFormat="1" ht="21.75" customHeight="1" x14ac:dyDescent="0.15">
      <c r="A1790" s="36">
        <v>1786</v>
      </c>
      <c r="B1790" s="43" t="s">
        <v>383</v>
      </c>
      <c r="C1790" s="38" t="s">
        <v>3207</v>
      </c>
      <c r="D1790" s="39" t="s">
        <v>845</v>
      </c>
      <c r="E1790" s="39" t="s">
        <v>147</v>
      </c>
      <c r="F1790" s="39" t="s">
        <v>983</v>
      </c>
      <c r="G1790" s="43" t="s">
        <v>2005</v>
      </c>
      <c r="H1790" s="110">
        <v>2</v>
      </c>
    </row>
    <row r="1791" spans="1:8" s="94" customFormat="1" ht="21.75" customHeight="1" x14ac:dyDescent="0.15">
      <c r="A1791" s="36">
        <v>1787</v>
      </c>
      <c r="B1791" s="55" t="s">
        <v>5690</v>
      </c>
      <c r="C1791" s="70" t="s">
        <v>5701</v>
      </c>
      <c r="D1791" s="70" t="s">
        <v>1786</v>
      </c>
      <c r="E1791" s="70" t="s">
        <v>5715</v>
      </c>
      <c r="F1791" s="70" t="s">
        <v>5720</v>
      </c>
      <c r="G1791" s="102" t="s">
        <v>5728</v>
      </c>
      <c r="H1791" s="109">
        <v>1</v>
      </c>
    </row>
    <row r="1792" spans="1:8" s="94" customFormat="1" ht="21.75" customHeight="1" x14ac:dyDescent="0.15">
      <c r="A1792" s="36">
        <v>1788</v>
      </c>
      <c r="B1792" s="55" t="s">
        <v>4942</v>
      </c>
      <c r="C1792" s="70" t="s">
        <v>5006</v>
      </c>
      <c r="D1792" s="70" t="s">
        <v>5010</v>
      </c>
      <c r="E1792" s="70" t="s">
        <v>5022</v>
      </c>
      <c r="F1792" s="70" t="s">
        <v>5055</v>
      </c>
      <c r="G1792" s="102" t="s">
        <v>5070</v>
      </c>
      <c r="H1792" s="109">
        <v>2</v>
      </c>
    </row>
    <row r="1793" spans="1:8" s="94" customFormat="1" ht="21.75" customHeight="1" x14ac:dyDescent="0.15">
      <c r="A1793" s="36">
        <v>1789</v>
      </c>
      <c r="B1793" s="43" t="s">
        <v>1712</v>
      </c>
      <c r="C1793" s="38" t="s">
        <v>3453</v>
      </c>
      <c r="D1793" s="39" t="s">
        <v>4645</v>
      </c>
      <c r="E1793" s="39" t="s">
        <v>1713</v>
      </c>
      <c r="F1793" s="39" t="s">
        <v>1714</v>
      </c>
      <c r="G1793" s="43" t="s">
        <v>2127</v>
      </c>
      <c r="H1793" s="110">
        <v>1</v>
      </c>
    </row>
    <row r="1794" spans="1:8" s="94" customFormat="1" ht="21.75" customHeight="1" x14ac:dyDescent="0.15">
      <c r="A1794" s="36">
        <v>1790</v>
      </c>
      <c r="B1794" s="43" t="s">
        <v>984</v>
      </c>
      <c r="C1794" s="38" t="s">
        <v>3454</v>
      </c>
      <c r="D1794" s="39" t="s">
        <v>845</v>
      </c>
      <c r="E1794" s="39" t="s">
        <v>985</v>
      </c>
      <c r="F1794" s="39" t="s">
        <v>986</v>
      </c>
      <c r="G1794" s="43" t="s">
        <v>2006</v>
      </c>
      <c r="H1794" s="110">
        <v>1</v>
      </c>
    </row>
    <row r="1795" spans="1:8" s="94" customFormat="1" ht="21.75" customHeight="1" x14ac:dyDescent="0.15">
      <c r="A1795" s="36">
        <v>1791</v>
      </c>
      <c r="B1795" s="44" t="s">
        <v>4286</v>
      </c>
      <c r="C1795" s="38" t="s">
        <v>4287</v>
      </c>
      <c r="D1795" s="39" t="s">
        <v>4625</v>
      </c>
      <c r="E1795" s="38" t="s">
        <v>4288</v>
      </c>
      <c r="F1795" s="49"/>
      <c r="G1795" s="37" t="s">
        <v>4289</v>
      </c>
      <c r="H1795" s="110">
        <v>1</v>
      </c>
    </row>
    <row r="1796" spans="1:8" s="94" customFormat="1" ht="21.75" customHeight="1" x14ac:dyDescent="0.15">
      <c r="A1796" s="36">
        <v>1792</v>
      </c>
      <c r="B1796" s="55" t="s">
        <v>5226</v>
      </c>
      <c r="C1796" s="70" t="s">
        <v>5256</v>
      </c>
      <c r="D1796" s="70" t="s">
        <v>5266</v>
      </c>
      <c r="E1796" s="70" t="s">
        <v>5268</v>
      </c>
      <c r="F1796" s="70" t="s">
        <v>5300</v>
      </c>
      <c r="G1796" s="102" t="s">
        <v>5327</v>
      </c>
      <c r="H1796" s="109">
        <v>2</v>
      </c>
    </row>
    <row r="1797" spans="1:8" s="94" customFormat="1" ht="21.75" customHeight="1" x14ac:dyDescent="0.15">
      <c r="A1797" s="36">
        <v>1793</v>
      </c>
      <c r="B1797" s="43" t="s">
        <v>1344</v>
      </c>
      <c r="C1797" s="38" t="s">
        <v>3455</v>
      </c>
      <c r="D1797" s="39" t="s">
        <v>4645</v>
      </c>
      <c r="E1797" s="39" t="s">
        <v>588</v>
      </c>
      <c r="F1797" s="39" t="s">
        <v>1345</v>
      </c>
      <c r="G1797" s="90" t="s">
        <v>2493</v>
      </c>
      <c r="H1797" s="110">
        <v>2</v>
      </c>
    </row>
    <row r="1798" spans="1:8" s="94" customFormat="1" ht="21.75" customHeight="1" x14ac:dyDescent="0.15">
      <c r="A1798" s="36">
        <v>1794</v>
      </c>
      <c r="B1798" s="44" t="s">
        <v>3558</v>
      </c>
      <c r="C1798" s="38" t="s">
        <v>3560</v>
      </c>
      <c r="D1798" s="39" t="s">
        <v>4646</v>
      </c>
      <c r="E1798" s="38" t="s">
        <v>3563</v>
      </c>
      <c r="F1798" s="49"/>
      <c r="G1798" s="47" t="s">
        <v>3567</v>
      </c>
      <c r="H1798" s="110">
        <v>1</v>
      </c>
    </row>
    <row r="1799" spans="1:8" s="94" customFormat="1" ht="21.75" customHeight="1" x14ac:dyDescent="0.15">
      <c r="A1799" s="36">
        <v>1795</v>
      </c>
      <c r="B1799" s="44" t="s">
        <v>2673</v>
      </c>
      <c r="C1799" s="38" t="s">
        <v>3603</v>
      </c>
      <c r="D1799" s="39" t="s">
        <v>2677</v>
      </c>
      <c r="E1799" s="39" t="s">
        <v>2688</v>
      </c>
      <c r="F1799" s="39" t="s">
        <v>2684</v>
      </c>
      <c r="G1799" s="89" t="s">
        <v>2702</v>
      </c>
      <c r="H1799" s="110">
        <v>2</v>
      </c>
    </row>
    <row r="1800" spans="1:8" s="94" customFormat="1" ht="21.75" customHeight="1" x14ac:dyDescent="0.15">
      <c r="A1800" s="36">
        <v>1796</v>
      </c>
      <c r="B1800" s="44" t="s">
        <v>4360</v>
      </c>
      <c r="C1800" s="38" t="s">
        <v>4361</v>
      </c>
      <c r="D1800" s="36" t="s">
        <v>4362</v>
      </c>
      <c r="E1800" s="38" t="s">
        <v>4363</v>
      </c>
      <c r="F1800" s="38" t="s">
        <v>4364</v>
      </c>
      <c r="G1800" s="44" t="s">
        <v>4365</v>
      </c>
      <c r="H1800" s="111">
        <v>6</v>
      </c>
    </row>
    <row r="1801" spans="1:8" s="94" customFormat="1" ht="21.75" customHeight="1" x14ac:dyDescent="0.15">
      <c r="A1801" s="36">
        <v>1797</v>
      </c>
      <c r="B1801" s="43" t="s">
        <v>768</v>
      </c>
      <c r="C1801" s="38" t="s">
        <v>3095</v>
      </c>
      <c r="D1801" s="39" t="s">
        <v>4646</v>
      </c>
      <c r="E1801" s="39" t="s">
        <v>769</v>
      </c>
      <c r="F1801" s="39" t="s">
        <v>770</v>
      </c>
      <c r="G1801" s="37" t="s">
        <v>2189</v>
      </c>
      <c r="H1801" s="110">
        <v>1</v>
      </c>
    </row>
    <row r="1802" spans="1:8" s="94" customFormat="1" ht="21.75" customHeight="1" x14ac:dyDescent="0.15">
      <c r="A1802" s="36">
        <v>1798</v>
      </c>
      <c r="B1802" s="44" t="s">
        <v>4390</v>
      </c>
      <c r="C1802" s="38" t="s">
        <v>4392</v>
      </c>
      <c r="D1802" s="39" t="s">
        <v>4625</v>
      </c>
      <c r="E1802" s="38" t="s">
        <v>4394</v>
      </c>
      <c r="F1802" s="38" t="s">
        <v>4395</v>
      </c>
      <c r="G1802" s="44" t="s">
        <v>4397</v>
      </c>
      <c r="H1802" s="111">
        <v>1</v>
      </c>
    </row>
    <row r="1803" spans="1:8" s="94" customFormat="1" ht="21.75" customHeight="1" x14ac:dyDescent="0.15">
      <c r="A1803" s="36">
        <v>1799</v>
      </c>
      <c r="B1803" s="43" t="s">
        <v>1223</v>
      </c>
      <c r="C1803" s="38" t="s">
        <v>3456</v>
      </c>
      <c r="D1803" s="39" t="s">
        <v>180</v>
      </c>
      <c r="E1803" s="39" t="s">
        <v>1224</v>
      </c>
      <c r="F1803" s="39" t="s">
        <v>1225</v>
      </c>
      <c r="G1803" s="37" t="s">
        <v>2415</v>
      </c>
      <c r="H1803" s="110">
        <v>1</v>
      </c>
    </row>
    <row r="1804" spans="1:8" s="94" customFormat="1" ht="21.75" customHeight="1" x14ac:dyDescent="0.15">
      <c r="A1804" s="36">
        <v>1800</v>
      </c>
      <c r="B1804" s="43" t="s">
        <v>108</v>
      </c>
      <c r="C1804" s="38" t="s">
        <v>3457</v>
      </c>
      <c r="D1804" s="39" t="s">
        <v>105</v>
      </c>
      <c r="E1804" s="39" t="s">
        <v>109</v>
      </c>
      <c r="F1804" s="39"/>
      <c r="G1804" s="37" t="s">
        <v>2070</v>
      </c>
      <c r="H1804" s="110">
        <v>6</v>
      </c>
    </row>
    <row r="1805" spans="1:8" s="94" customFormat="1" ht="21.75" customHeight="1" x14ac:dyDescent="0.15">
      <c r="A1805" s="36">
        <v>1801</v>
      </c>
      <c r="B1805" s="44" t="s">
        <v>6569</v>
      </c>
      <c r="C1805" s="38" t="s">
        <v>6570</v>
      </c>
      <c r="D1805" s="49" t="s">
        <v>6571</v>
      </c>
      <c r="E1805" s="38" t="s">
        <v>6552</v>
      </c>
      <c r="F1805" s="38" t="s">
        <v>6572</v>
      </c>
      <c r="G1805" s="47" t="s">
        <v>6573</v>
      </c>
      <c r="H1805" s="110">
        <v>2</v>
      </c>
    </row>
    <row r="1806" spans="1:8" s="94" customFormat="1" ht="21.75" customHeight="1" x14ac:dyDescent="0.15">
      <c r="A1806" s="36">
        <v>1802</v>
      </c>
      <c r="B1806" s="43" t="s">
        <v>879</v>
      </c>
      <c r="C1806" s="38" t="s">
        <v>3458</v>
      </c>
      <c r="D1806" s="39" t="s">
        <v>845</v>
      </c>
      <c r="E1806" s="39" t="s">
        <v>880</v>
      </c>
      <c r="F1806" s="39" t="s">
        <v>881</v>
      </c>
      <c r="G1806" s="43" t="s">
        <v>2007</v>
      </c>
      <c r="H1806" s="110">
        <v>1</v>
      </c>
    </row>
    <row r="1807" spans="1:8" s="94" customFormat="1" ht="21.75" customHeight="1" x14ac:dyDescent="0.15">
      <c r="A1807" s="36">
        <v>1803</v>
      </c>
      <c r="B1807" s="95" t="s">
        <v>879</v>
      </c>
      <c r="C1807" s="76" t="s">
        <v>7673</v>
      </c>
      <c r="D1807" s="76" t="s">
        <v>845</v>
      </c>
      <c r="E1807" s="76" t="s">
        <v>6852</v>
      </c>
      <c r="F1807" s="106" t="s">
        <v>7674</v>
      </c>
      <c r="G1807" s="83" t="s">
        <v>7675</v>
      </c>
      <c r="H1807" s="110">
        <v>1</v>
      </c>
    </row>
    <row r="1808" spans="1:8" s="94" customFormat="1" ht="21.75" customHeight="1" x14ac:dyDescent="0.15">
      <c r="A1808" s="36">
        <v>1804</v>
      </c>
      <c r="B1808" s="43" t="s">
        <v>6606</v>
      </c>
      <c r="C1808" s="38" t="s">
        <v>6607</v>
      </c>
      <c r="D1808" s="39" t="s">
        <v>6608</v>
      </c>
      <c r="E1808" s="39"/>
      <c r="F1808" s="39"/>
      <c r="G1808" s="43" t="s">
        <v>6609</v>
      </c>
      <c r="H1808" s="110">
        <v>1</v>
      </c>
    </row>
    <row r="1809" spans="1:8" s="94" customFormat="1" ht="21.75" customHeight="1" x14ac:dyDescent="0.15">
      <c r="A1809" s="36">
        <v>1805</v>
      </c>
      <c r="B1809" s="43" t="s">
        <v>1501</v>
      </c>
      <c r="C1809" s="38" t="s">
        <v>3459</v>
      </c>
      <c r="D1809" s="39" t="s">
        <v>4632</v>
      </c>
      <c r="E1809" s="39" t="s">
        <v>1502</v>
      </c>
      <c r="F1809" s="39" t="s">
        <v>1830</v>
      </c>
      <c r="G1809" s="43" t="s">
        <v>2470</v>
      </c>
      <c r="H1809" s="110">
        <v>2</v>
      </c>
    </row>
    <row r="1810" spans="1:8" s="94" customFormat="1" ht="21.75" customHeight="1" x14ac:dyDescent="0.15">
      <c r="A1810" s="36">
        <v>1806</v>
      </c>
      <c r="B1810" s="43" t="s">
        <v>70</v>
      </c>
      <c r="C1810" s="38" t="s">
        <v>3460</v>
      </c>
      <c r="D1810" s="39" t="s">
        <v>58</v>
      </c>
      <c r="E1810" s="39" t="s">
        <v>71</v>
      </c>
      <c r="F1810" s="39" t="s">
        <v>72</v>
      </c>
      <c r="G1810" s="37" t="s">
        <v>2050</v>
      </c>
      <c r="H1810" s="110">
        <v>6</v>
      </c>
    </row>
    <row r="1811" spans="1:8" s="94" customFormat="1" ht="21.75" customHeight="1" x14ac:dyDescent="0.15">
      <c r="A1811" s="36">
        <v>1807</v>
      </c>
      <c r="B1811" s="43" t="s">
        <v>706</v>
      </c>
      <c r="C1811" s="38" t="s">
        <v>3461</v>
      </c>
      <c r="D1811" s="39" t="s">
        <v>4646</v>
      </c>
      <c r="E1811" s="39" t="s">
        <v>707</v>
      </c>
      <c r="F1811" s="39" t="s">
        <v>708</v>
      </c>
      <c r="G1811" s="37" t="s">
        <v>2188</v>
      </c>
      <c r="H1811" s="110">
        <v>2</v>
      </c>
    </row>
    <row r="1812" spans="1:8" s="94" customFormat="1" ht="21.75" customHeight="1" x14ac:dyDescent="0.15">
      <c r="A1812" s="36">
        <v>1808</v>
      </c>
      <c r="B1812" s="43" t="s">
        <v>9</v>
      </c>
      <c r="C1812" s="38" t="s">
        <v>3462</v>
      </c>
      <c r="D1812" s="36" t="s">
        <v>1786</v>
      </c>
      <c r="E1812" s="39" t="s">
        <v>10</v>
      </c>
      <c r="F1812" s="39"/>
      <c r="G1812" s="37" t="s">
        <v>2371</v>
      </c>
      <c r="H1812" s="111">
        <v>5</v>
      </c>
    </row>
    <row r="1813" spans="1:8" s="94" customFormat="1" ht="21.75" customHeight="1" x14ac:dyDescent="0.15">
      <c r="A1813" s="36">
        <v>1809</v>
      </c>
      <c r="B1813" s="95" t="s">
        <v>9</v>
      </c>
      <c r="C1813" s="76" t="s">
        <v>3462</v>
      </c>
      <c r="D1813" s="76" t="s">
        <v>6829</v>
      </c>
      <c r="E1813" s="76" t="s">
        <v>6844</v>
      </c>
      <c r="F1813" s="106" t="s">
        <v>7791</v>
      </c>
      <c r="G1813" s="83" t="s">
        <v>7792</v>
      </c>
      <c r="H1813" s="110">
        <v>5</v>
      </c>
    </row>
    <row r="1814" spans="1:8" s="94" customFormat="1" ht="21.75" customHeight="1" x14ac:dyDescent="0.15">
      <c r="A1814" s="36">
        <v>1810</v>
      </c>
      <c r="B1814" s="43" t="s">
        <v>723</v>
      </c>
      <c r="C1814" s="38" t="s">
        <v>3463</v>
      </c>
      <c r="D1814" s="39" t="s">
        <v>4646</v>
      </c>
      <c r="E1814" s="39" t="s">
        <v>1375</v>
      </c>
      <c r="F1814" s="39" t="s">
        <v>724</v>
      </c>
      <c r="G1814" s="37" t="s">
        <v>2187</v>
      </c>
      <c r="H1814" s="110">
        <v>1</v>
      </c>
    </row>
    <row r="1815" spans="1:8" s="94" customFormat="1" ht="21.75" customHeight="1" x14ac:dyDescent="0.15">
      <c r="A1815" s="36">
        <v>1811</v>
      </c>
      <c r="B1815" s="62" t="s">
        <v>6819</v>
      </c>
      <c r="C1815" s="63" t="s">
        <v>6820</v>
      </c>
      <c r="D1815" s="63" t="s">
        <v>6821</v>
      </c>
      <c r="E1815" s="63" t="s">
        <v>5040</v>
      </c>
      <c r="F1815" s="63" t="s">
        <v>6837</v>
      </c>
      <c r="G1815" s="62" t="s">
        <v>6822</v>
      </c>
      <c r="H1815" s="112">
        <v>1</v>
      </c>
    </row>
    <row r="1816" spans="1:8" s="94" customFormat="1" ht="21.75" customHeight="1" x14ac:dyDescent="0.15">
      <c r="A1816" s="36">
        <v>1812</v>
      </c>
      <c r="B1816" s="43" t="s">
        <v>840</v>
      </c>
      <c r="C1816" s="38" t="s">
        <v>3464</v>
      </c>
      <c r="D1816" s="49" t="s">
        <v>1800</v>
      </c>
      <c r="E1816" s="39" t="s">
        <v>4637</v>
      </c>
      <c r="F1816" s="39" t="s">
        <v>841</v>
      </c>
      <c r="G1816" s="43" t="s">
        <v>2087</v>
      </c>
      <c r="H1816" s="110">
        <v>2</v>
      </c>
    </row>
    <row r="1817" spans="1:8" s="94" customFormat="1" ht="21.75" customHeight="1" x14ac:dyDescent="0.15">
      <c r="A1817" s="36">
        <v>1813</v>
      </c>
      <c r="B1817" s="55" t="s">
        <v>5488</v>
      </c>
      <c r="C1817" s="70" t="s">
        <v>5487</v>
      </c>
      <c r="D1817" s="70" t="s">
        <v>5489</v>
      </c>
      <c r="E1817" s="70" t="s">
        <v>5601</v>
      </c>
      <c r="F1817" s="70" t="s">
        <v>5606</v>
      </c>
      <c r="G1817" s="102" t="s">
        <v>5615</v>
      </c>
      <c r="H1817" s="109">
        <v>1</v>
      </c>
    </row>
    <row r="1818" spans="1:8" s="94" customFormat="1" ht="21.75" customHeight="1" x14ac:dyDescent="0.15">
      <c r="A1818" s="36">
        <v>1814</v>
      </c>
      <c r="B1818" s="43" t="s">
        <v>467</v>
      </c>
      <c r="C1818" s="38" t="s">
        <v>3465</v>
      </c>
      <c r="D1818" s="39" t="s">
        <v>4625</v>
      </c>
      <c r="E1818" s="39" t="s">
        <v>54</v>
      </c>
      <c r="F1818" s="39" t="s">
        <v>468</v>
      </c>
      <c r="G1818" s="43" t="s">
        <v>2284</v>
      </c>
      <c r="H1818" s="110">
        <v>1</v>
      </c>
    </row>
    <row r="1819" spans="1:8" s="94" customFormat="1" ht="21.75" customHeight="1" x14ac:dyDescent="0.15">
      <c r="A1819" s="36">
        <v>1815</v>
      </c>
      <c r="B1819" s="43" t="s">
        <v>936</v>
      </c>
      <c r="C1819" s="38" t="s">
        <v>3466</v>
      </c>
      <c r="D1819" s="39" t="s">
        <v>845</v>
      </c>
      <c r="E1819" s="39" t="s">
        <v>46</v>
      </c>
      <c r="F1819" s="39" t="s">
        <v>937</v>
      </c>
      <c r="G1819" s="43" t="s">
        <v>2008</v>
      </c>
      <c r="H1819" s="110">
        <v>1</v>
      </c>
    </row>
    <row r="1820" spans="1:8" s="94" customFormat="1" ht="21.75" customHeight="1" x14ac:dyDescent="0.15">
      <c r="A1820" s="36">
        <v>1816</v>
      </c>
      <c r="B1820" s="43" t="s">
        <v>729</v>
      </c>
      <c r="C1820" s="38" t="s">
        <v>3467</v>
      </c>
      <c r="D1820" s="39" t="s">
        <v>4646</v>
      </c>
      <c r="E1820" s="39"/>
      <c r="F1820" s="39" t="s">
        <v>730</v>
      </c>
      <c r="G1820" s="37" t="s">
        <v>2186</v>
      </c>
      <c r="H1820" s="110">
        <v>1</v>
      </c>
    </row>
    <row r="1821" spans="1:8" s="94" customFormat="1" ht="21.75" customHeight="1" x14ac:dyDescent="0.15">
      <c r="A1821" s="36">
        <v>1817</v>
      </c>
      <c r="B1821" s="43" t="s">
        <v>709</v>
      </c>
      <c r="C1821" s="38" t="s">
        <v>3468</v>
      </c>
      <c r="D1821" s="39" t="s">
        <v>4646</v>
      </c>
      <c r="E1821" s="39" t="s">
        <v>710</v>
      </c>
      <c r="F1821" s="39" t="s">
        <v>711</v>
      </c>
      <c r="G1821" s="37" t="s">
        <v>2185</v>
      </c>
      <c r="H1821" s="110">
        <v>1</v>
      </c>
    </row>
    <row r="1822" spans="1:8" s="94" customFormat="1" ht="21.75" customHeight="1" x14ac:dyDescent="0.15">
      <c r="A1822" s="36">
        <v>1818</v>
      </c>
      <c r="B1822" s="43" t="s">
        <v>1019</v>
      </c>
      <c r="C1822" s="38" t="s">
        <v>3469</v>
      </c>
      <c r="D1822" s="39" t="s">
        <v>1003</v>
      </c>
      <c r="E1822" s="39"/>
      <c r="F1822" s="39" t="s">
        <v>1020</v>
      </c>
      <c r="G1822" s="43" t="s">
        <v>1983</v>
      </c>
      <c r="H1822" s="110">
        <v>1</v>
      </c>
    </row>
    <row r="1823" spans="1:8" s="94" customFormat="1" ht="21.75" customHeight="1" x14ac:dyDescent="0.15">
      <c r="A1823" s="36">
        <v>1819</v>
      </c>
      <c r="B1823" s="43" t="s">
        <v>799</v>
      </c>
      <c r="C1823" s="38" t="s">
        <v>3470</v>
      </c>
      <c r="D1823" s="49" t="s">
        <v>1800</v>
      </c>
      <c r="E1823" s="39"/>
      <c r="F1823" s="39" t="s">
        <v>800</v>
      </c>
      <c r="G1823" s="37" t="s">
        <v>2086</v>
      </c>
      <c r="H1823" s="110">
        <v>1</v>
      </c>
    </row>
    <row r="1824" spans="1:8" s="94" customFormat="1" ht="21.75" customHeight="1" x14ac:dyDescent="0.15">
      <c r="A1824" s="36">
        <v>1820</v>
      </c>
      <c r="B1824" s="43" t="s">
        <v>801</v>
      </c>
      <c r="C1824" s="38" t="s">
        <v>3471</v>
      </c>
      <c r="D1824" s="49" t="s">
        <v>1800</v>
      </c>
      <c r="E1824" s="39"/>
      <c r="F1824" s="39"/>
      <c r="G1824" s="37" t="s">
        <v>2085</v>
      </c>
      <c r="H1824" s="110">
        <v>1</v>
      </c>
    </row>
    <row r="1825" spans="1:8" s="94" customFormat="1" ht="21.75" customHeight="1" x14ac:dyDescent="0.15">
      <c r="A1825" s="36">
        <v>1821</v>
      </c>
      <c r="B1825" s="95" t="s">
        <v>7658</v>
      </c>
      <c r="C1825" s="76" t="s">
        <v>7659</v>
      </c>
      <c r="D1825" s="76" t="s">
        <v>845</v>
      </c>
      <c r="E1825" s="76" t="s">
        <v>6852</v>
      </c>
      <c r="F1825" s="106" t="s">
        <v>7660</v>
      </c>
      <c r="G1825" s="83" t="s">
        <v>7661</v>
      </c>
      <c r="H1825" s="110">
        <v>1</v>
      </c>
    </row>
    <row r="1826" spans="1:8" s="94" customFormat="1" ht="21.75" customHeight="1" x14ac:dyDescent="0.15">
      <c r="A1826" s="36">
        <v>1822</v>
      </c>
      <c r="B1826" s="55" t="s">
        <v>6393</v>
      </c>
      <c r="C1826" s="70" t="s">
        <v>6394</v>
      </c>
      <c r="D1826" s="70" t="s">
        <v>6395</v>
      </c>
      <c r="E1826" s="70" t="s">
        <v>6396</v>
      </c>
      <c r="F1826" s="70" t="s">
        <v>6397</v>
      </c>
      <c r="G1826" s="102" t="s">
        <v>6398</v>
      </c>
      <c r="H1826" s="109">
        <v>6</v>
      </c>
    </row>
    <row r="1827" spans="1:8" s="94" customFormat="1" ht="21.75" customHeight="1" x14ac:dyDescent="0.15">
      <c r="A1827" s="36">
        <v>1823</v>
      </c>
      <c r="B1827" s="43" t="s">
        <v>1002</v>
      </c>
      <c r="C1827" s="38" t="s">
        <v>2998</v>
      </c>
      <c r="D1827" s="39" t="s">
        <v>1003</v>
      </c>
      <c r="E1827" s="39" t="s">
        <v>3829</v>
      </c>
      <c r="F1827" s="39" t="s">
        <v>1004</v>
      </c>
      <c r="G1827" s="37" t="s">
        <v>2044</v>
      </c>
      <c r="H1827" s="110">
        <v>1</v>
      </c>
    </row>
    <row r="1828" spans="1:8" s="94" customFormat="1" ht="21.75" customHeight="1" x14ac:dyDescent="0.15">
      <c r="A1828" s="36">
        <v>1824</v>
      </c>
      <c r="B1828" s="55" t="s">
        <v>6595</v>
      </c>
      <c r="C1828" s="70" t="s">
        <v>6596</v>
      </c>
      <c r="D1828" s="70" t="s">
        <v>1794</v>
      </c>
      <c r="E1828" s="70" t="s">
        <v>6557</v>
      </c>
      <c r="F1828" s="70" t="s">
        <v>6604</v>
      </c>
      <c r="G1828" s="102" t="s">
        <v>6597</v>
      </c>
      <c r="H1828" s="109">
        <v>2</v>
      </c>
    </row>
    <row r="1829" spans="1:8" s="94" customFormat="1" ht="21.75" customHeight="1" x14ac:dyDescent="0.15">
      <c r="A1829" s="36">
        <v>1825</v>
      </c>
      <c r="B1829" s="55" t="s">
        <v>6598</v>
      </c>
      <c r="C1829" s="70" t="s">
        <v>6599</v>
      </c>
      <c r="D1829" s="70" t="s">
        <v>1794</v>
      </c>
      <c r="E1829" s="70" t="s">
        <v>6557</v>
      </c>
      <c r="F1829" s="70" t="s">
        <v>6605</v>
      </c>
      <c r="G1829" s="102" t="s">
        <v>6597</v>
      </c>
      <c r="H1829" s="109">
        <v>2</v>
      </c>
    </row>
    <row r="1830" spans="1:8" s="94" customFormat="1" ht="21.75" customHeight="1" x14ac:dyDescent="0.15">
      <c r="A1830" s="36">
        <v>1826</v>
      </c>
      <c r="B1830" s="44" t="s">
        <v>3681</v>
      </c>
      <c r="C1830" s="38" t="s">
        <v>3693</v>
      </c>
      <c r="D1830" s="49" t="s">
        <v>3701</v>
      </c>
      <c r="E1830" s="38" t="s">
        <v>3705</v>
      </c>
      <c r="F1830" s="49"/>
      <c r="G1830" s="47" t="s">
        <v>3723</v>
      </c>
      <c r="H1830" s="110">
        <v>2</v>
      </c>
    </row>
    <row r="1831" spans="1:8" s="94" customFormat="1" ht="21.75" customHeight="1" x14ac:dyDescent="0.15">
      <c r="A1831" s="36">
        <v>1827</v>
      </c>
      <c r="B1831" s="95" t="s">
        <v>8007</v>
      </c>
      <c r="C1831" s="76" t="s">
        <v>8008</v>
      </c>
      <c r="D1831" s="76" t="s">
        <v>1458</v>
      </c>
      <c r="E1831" s="76" t="s">
        <v>6847</v>
      </c>
      <c r="F1831" s="83"/>
      <c r="G1831" s="83" t="s">
        <v>8009</v>
      </c>
      <c r="H1831" s="110">
        <v>2</v>
      </c>
    </row>
    <row r="1832" spans="1:8" s="94" customFormat="1" ht="21.75" customHeight="1" x14ac:dyDescent="0.15">
      <c r="A1832" s="36">
        <v>1828</v>
      </c>
      <c r="B1832" s="43" t="s">
        <v>1139</v>
      </c>
      <c r="C1832" s="38" t="s">
        <v>3472</v>
      </c>
      <c r="D1832" s="39" t="s">
        <v>845</v>
      </c>
      <c r="E1832" s="39" t="s">
        <v>37</v>
      </c>
      <c r="F1832" s="39" t="s">
        <v>1140</v>
      </c>
      <c r="G1832" s="43" t="s">
        <v>4517</v>
      </c>
      <c r="H1832" s="110">
        <v>1</v>
      </c>
    </row>
    <row r="1833" spans="1:8" s="94" customFormat="1" ht="21.75" customHeight="1" x14ac:dyDescent="0.15">
      <c r="A1833" s="36">
        <v>1829</v>
      </c>
      <c r="B1833" s="43" t="s">
        <v>871</v>
      </c>
      <c r="C1833" s="38" t="s">
        <v>3473</v>
      </c>
      <c r="D1833" s="39" t="s">
        <v>845</v>
      </c>
      <c r="E1833" s="39" t="s">
        <v>872</v>
      </c>
      <c r="F1833" s="39" t="s">
        <v>1772</v>
      </c>
      <c r="G1833" s="43" t="s">
        <v>1998</v>
      </c>
      <c r="H1833" s="110">
        <v>1</v>
      </c>
    </row>
    <row r="1834" spans="1:8" s="94" customFormat="1" ht="21.75" customHeight="1" x14ac:dyDescent="0.15">
      <c r="A1834" s="36">
        <v>1830</v>
      </c>
      <c r="B1834" s="55" t="s">
        <v>5802</v>
      </c>
      <c r="C1834" s="70" t="s">
        <v>5813</v>
      </c>
      <c r="D1834" s="70" t="s">
        <v>5824</v>
      </c>
      <c r="E1834" s="70" t="s">
        <v>5828</v>
      </c>
      <c r="F1834" s="70" t="s">
        <v>5839</v>
      </c>
      <c r="G1834" s="102" t="s">
        <v>5850</v>
      </c>
      <c r="H1834" s="109">
        <v>1</v>
      </c>
    </row>
    <row r="1835" spans="1:8" s="94" customFormat="1" ht="21.75" customHeight="1" x14ac:dyDescent="0.15">
      <c r="A1835" s="36">
        <v>1831</v>
      </c>
      <c r="B1835" s="43" t="s">
        <v>1033</v>
      </c>
      <c r="C1835" s="38" t="s">
        <v>3474</v>
      </c>
      <c r="D1835" s="39" t="s">
        <v>845</v>
      </c>
      <c r="E1835" s="39" t="s">
        <v>45</v>
      </c>
      <c r="F1835" s="39" t="s">
        <v>1034</v>
      </c>
      <c r="G1835" s="43" t="s">
        <v>4517</v>
      </c>
      <c r="H1835" s="110">
        <v>1</v>
      </c>
    </row>
    <row r="1836" spans="1:8" s="94" customFormat="1" ht="21.75" customHeight="1" x14ac:dyDescent="0.15">
      <c r="A1836" s="36">
        <v>1832</v>
      </c>
      <c r="B1836" s="43" t="s">
        <v>1358</v>
      </c>
      <c r="C1836" s="38" t="s">
        <v>3474</v>
      </c>
      <c r="D1836" s="39" t="s">
        <v>845</v>
      </c>
      <c r="E1836" s="39" t="s">
        <v>45</v>
      </c>
      <c r="F1836" s="39" t="s">
        <v>1359</v>
      </c>
      <c r="G1836" s="43" t="s">
        <v>4517</v>
      </c>
      <c r="H1836" s="110">
        <v>1</v>
      </c>
    </row>
    <row r="1837" spans="1:8" s="94" customFormat="1" ht="21.75" customHeight="1" x14ac:dyDescent="0.15">
      <c r="A1837" s="36">
        <v>1833</v>
      </c>
      <c r="B1837" s="43" t="s">
        <v>1581</v>
      </c>
      <c r="C1837" s="38" t="s">
        <v>3475</v>
      </c>
      <c r="D1837" s="39" t="s">
        <v>1458</v>
      </c>
      <c r="E1837" s="39" t="s">
        <v>847</v>
      </c>
      <c r="F1837" s="39" t="s">
        <v>1582</v>
      </c>
      <c r="G1837" s="43" t="s">
        <v>1920</v>
      </c>
      <c r="H1837" s="110">
        <v>2</v>
      </c>
    </row>
    <row r="1838" spans="1:8" s="94" customFormat="1" ht="21.75" customHeight="1" x14ac:dyDescent="0.15">
      <c r="A1838" s="36">
        <v>1834</v>
      </c>
      <c r="B1838" s="43" t="s">
        <v>1564</v>
      </c>
      <c r="C1838" s="38" t="s">
        <v>3476</v>
      </c>
      <c r="D1838" s="39" t="s">
        <v>1458</v>
      </c>
      <c r="E1838" s="39" t="s">
        <v>135</v>
      </c>
      <c r="F1838" s="39" t="s">
        <v>1565</v>
      </c>
      <c r="G1838" s="43" t="s">
        <v>1919</v>
      </c>
      <c r="H1838" s="110">
        <v>2</v>
      </c>
    </row>
    <row r="1839" spans="1:8" s="94" customFormat="1" ht="21.75" customHeight="1" x14ac:dyDescent="0.15">
      <c r="A1839" s="36">
        <v>1835</v>
      </c>
      <c r="B1839" s="43" t="s">
        <v>504</v>
      </c>
      <c r="C1839" s="38" t="s">
        <v>3477</v>
      </c>
      <c r="D1839" s="39" t="s">
        <v>4625</v>
      </c>
      <c r="E1839" s="39" t="s">
        <v>505</v>
      </c>
      <c r="F1839" s="39" t="s">
        <v>506</v>
      </c>
      <c r="G1839" s="43" t="s">
        <v>1962</v>
      </c>
      <c r="H1839" s="110">
        <v>1</v>
      </c>
    </row>
    <row r="1840" spans="1:8" s="94" customFormat="1" ht="21.75" customHeight="1" x14ac:dyDescent="0.15">
      <c r="A1840" s="36">
        <v>1836</v>
      </c>
      <c r="B1840" s="95" t="s">
        <v>8167</v>
      </c>
      <c r="C1840" s="76" t="s">
        <v>8168</v>
      </c>
      <c r="D1840" s="76" t="s">
        <v>6829</v>
      </c>
      <c r="E1840" s="76" t="s">
        <v>6855</v>
      </c>
      <c r="F1840" s="83"/>
      <c r="G1840" s="83" t="s">
        <v>8169</v>
      </c>
      <c r="H1840" s="110">
        <v>4</v>
      </c>
    </row>
    <row r="1841" spans="1:8" s="94" customFormat="1" ht="21.75" customHeight="1" x14ac:dyDescent="0.15">
      <c r="A1841" s="36">
        <v>1837</v>
      </c>
      <c r="B1841" s="55" t="s">
        <v>4883</v>
      </c>
      <c r="C1841" s="70" t="s">
        <v>4947</v>
      </c>
      <c r="D1841" s="70" t="s">
        <v>5010</v>
      </c>
      <c r="E1841" s="70" t="s">
        <v>5018</v>
      </c>
      <c r="F1841" s="70" t="s">
        <v>5074</v>
      </c>
      <c r="G1841" s="102" t="s">
        <v>5107</v>
      </c>
      <c r="H1841" s="109">
        <v>2</v>
      </c>
    </row>
    <row r="1842" spans="1:8" s="94" customFormat="1" ht="21.75" customHeight="1" x14ac:dyDescent="0.15">
      <c r="A1842" s="36">
        <v>1838</v>
      </c>
      <c r="B1842" s="55" t="s">
        <v>5214</v>
      </c>
      <c r="C1842" s="70" t="s">
        <v>5244</v>
      </c>
      <c r="D1842" s="70" t="s">
        <v>5266</v>
      </c>
      <c r="E1842" s="70" t="s">
        <v>5268</v>
      </c>
      <c r="F1842" s="70" t="s">
        <v>5292</v>
      </c>
      <c r="G1842" s="102" t="s">
        <v>5315</v>
      </c>
      <c r="H1842" s="109">
        <v>2</v>
      </c>
    </row>
    <row r="1843" spans="1:8" s="94" customFormat="1" ht="21.75" customHeight="1" x14ac:dyDescent="0.15">
      <c r="A1843" s="36">
        <v>1839</v>
      </c>
      <c r="B1843" s="44" t="s">
        <v>4013</v>
      </c>
      <c r="C1843" s="38" t="s">
        <v>4014</v>
      </c>
      <c r="D1843" s="39" t="s">
        <v>845</v>
      </c>
      <c r="E1843" s="38" t="s">
        <v>4015</v>
      </c>
      <c r="F1843" s="38" t="s">
        <v>4016</v>
      </c>
      <c r="G1843" s="47" t="s">
        <v>4017</v>
      </c>
      <c r="H1843" s="110">
        <v>1</v>
      </c>
    </row>
    <row r="1844" spans="1:8" s="94" customFormat="1" ht="21.75" customHeight="1" x14ac:dyDescent="0.15">
      <c r="A1844" s="36">
        <v>1840</v>
      </c>
      <c r="B1844" s="55" t="s">
        <v>4920</v>
      </c>
      <c r="C1844" s="70" t="s">
        <v>4984</v>
      </c>
      <c r="D1844" s="70" t="s">
        <v>5012</v>
      </c>
      <c r="E1844" s="70" t="s">
        <v>5028</v>
      </c>
      <c r="F1844" s="70"/>
      <c r="G1844" s="102" t="s">
        <v>5143</v>
      </c>
      <c r="H1844" s="109">
        <v>1</v>
      </c>
    </row>
    <row r="1845" spans="1:8" s="94" customFormat="1" ht="21.75" customHeight="1" x14ac:dyDescent="0.15">
      <c r="A1845" s="36">
        <v>1841</v>
      </c>
      <c r="B1845" s="43" t="s">
        <v>1723</v>
      </c>
      <c r="C1845" s="38" t="s">
        <v>3478</v>
      </c>
      <c r="D1845" s="36" t="s">
        <v>1786</v>
      </c>
      <c r="E1845" s="39" t="s">
        <v>1426</v>
      </c>
      <c r="F1845" s="39" t="s">
        <v>1724</v>
      </c>
      <c r="G1845" s="89" t="s">
        <v>2372</v>
      </c>
      <c r="H1845" s="110">
        <v>1</v>
      </c>
    </row>
    <row r="1846" spans="1:8" s="94" customFormat="1" ht="21.75" customHeight="1" x14ac:dyDescent="0.15">
      <c r="A1846" s="36">
        <v>1842</v>
      </c>
      <c r="B1846" s="43" t="s">
        <v>6536</v>
      </c>
      <c r="C1846" s="38" t="s">
        <v>6537</v>
      </c>
      <c r="D1846" s="39" t="s">
        <v>6538</v>
      </c>
      <c r="E1846" s="39" t="s">
        <v>6539</v>
      </c>
      <c r="F1846" s="39" t="s">
        <v>6540</v>
      </c>
      <c r="G1846" s="37" t="s">
        <v>6541</v>
      </c>
      <c r="H1846" s="110">
        <v>1</v>
      </c>
    </row>
    <row r="1847" spans="1:8" s="94" customFormat="1" ht="21.75" customHeight="1" x14ac:dyDescent="0.15">
      <c r="A1847" s="36">
        <v>1843</v>
      </c>
      <c r="B1847" s="44" t="s">
        <v>4111</v>
      </c>
      <c r="C1847" s="38" t="s">
        <v>4131</v>
      </c>
      <c r="D1847" s="39" t="s">
        <v>4625</v>
      </c>
      <c r="E1847" s="38" t="s">
        <v>4149</v>
      </c>
      <c r="F1847" s="38" t="s">
        <v>4163</v>
      </c>
      <c r="G1847" s="44" t="s">
        <v>4180</v>
      </c>
      <c r="H1847" s="110">
        <v>1</v>
      </c>
    </row>
    <row r="1848" spans="1:8" s="94" customFormat="1" ht="21.75" customHeight="1" x14ac:dyDescent="0.15">
      <c r="A1848" s="36">
        <v>1844</v>
      </c>
      <c r="B1848" s="55" t="s">
        <v>4712</v>
      </c>
      <c r="C1848" s="70" t="s">
        <v>4769</v>
      </c>
      <c r="D1848" s="70" t="s">
        <v>4780</v>
      </c>
      <c r="E1848" s="70" t="s">
        <v>4782</v>
      </c>
      <c r="F1848" s="70" t="s">
        <v>4789</v>
      </c>
      <c r="G1848" s="102" t="s">
        <v>4804</v>
      </c>
      <c r="H1848" s="109">
        <v>1</v>
      </c>
    </row>
    <row r="1849" spans="1:8" s="94" customFormat="1" ht="21.75" customHeight="1" x14ac:dyDescent="0.15">
      <c r="A1849" s="36">
        <v>1845</v>
      </c>
      <c r="B1849" s="55" t="s">
        <v>5808</v>
      </c>
      <c r="C1849" s="70" t="s">
        <v>5819</v>
      </c>
      <c r="D1849" s="70" t="s">
        <v>5827</v>
      </c>
      <c r="E1849" s="70" t="s">
        <v>5834</v>
      </c>
      <c r="F1849" s="70" t="s">
        <v>5845</v>
      </c>
      <c r="G1849" s="102" t="s">
        <v>5856</v>
      </c>
      <c r="H1849" s="109">
        <v>1</v>
      </c>
    </row>
    <row r="1850" spans="1:8" s="94" customFormat="1" ht="21.75" customHeight="1" x14ac:dyDescent="0.15">
      <c r="A1850" s="36">
        <v>1846</v>
      </c>
      <c r="B1850" s="43" t="s">
        <v>1508</v>
      </c>
      <c r="C1850" s="38" t="s">
        <v>3479</v>
      </c>
      <c r="D1850" s="39" t="s">
        <v>1458</v>
      </c>
      <c r="E1850" s="39" t="s">
        <v>2575</v>
      </c>
      <c r="F1850" s="39" t="s">
        <v>1509</v>
      </c>
      <c r="G1850" s="43" t="s">
        <v>1918</v>
      </c>
      <c r="H1850" s="110">
        <v>1</v>
      </c>
    </row>
    <row r="1851" spans="1:8" s="94" customFormat="1" ht="21.75" customHeight="1" x14ac:dyDescent="0.15">
      <c r="A1851" s="36">
        <v>1847</v>
      </c>
      <c r="B1851" s="55" t="s">
        <v>5743</v>
      </c>
      <c r="C1851" s="70" t="s">
        <v>5753</v>
      </c>
      <c r="D1851" s="70" t="s">
        <v>5760</v>
      </c>
      <c r="E1851" s="70" t="s">
        <v>5766</v>
      </c>
      <c r="F1851" s="70" t="s">
        <v>5775</v>
      </c>
      <c r="G1851" s="102" t="s">
        <v>5785</v>
      </c>
      <c r="H1851" s="109">
        <v>5</v>
      </c>
    </row>
    <row r="1852" spans="1:8" s="94" customFormat="1" ht="21.75" customHeight="1" x14ac:dyDescent="0.15">
      <c r="A1852" s="36">
        <v>1848</v>
      </c>
      <c r="B1852" s="55" t="s">
        <v>4945</v>
      </c>
      <c r="C1852" s="70" t="s">
        <v>5009</v>
      </c>
      <c r="D1852" s="70" t="s">
        <v>5013</v>
      </c>
      <c r="E1852" s="70" t="s">
        <v>5022</v>
      </c>
      <c r="F1852" s="70"/>
      <c r="G1852" s="102" t="s">
        <v>4800</v>
      </c>
      <c r="H1852" s="109">
        <v>2</v>
      </c>
    </row>
    <row r="1853" spans="1:8" s="94" customFormat="1" ht="21.75" customHeight="1" x14ac:dyDescent="0.15">
      <c r="A1853" s="36">
        <v>1849</v>
      </c>
      <c r="B1853" s="43" t="s">
        <v>1611</v>
      </c>
      <c r="C1853" s="38" t="s">
        <v>3480</v>
      </c>
      <c r="D1853" s="39" t="s">
        <v>1458</v>
      </c>
      <c r="E1853" s="39" t="s">
        <v>2640</v>
      </c>
      <c r="F1853" s="39" t="s">
        <v>1612</v>
      </c>
      <c r="G1853" s="43" t="s">
        <v>1917</v>
      </c>
      <c r="H1853" s="110">
        <v>2</v>
      </c>
    </row>
    <row r="1854" spans="1:8" s="94" customFormat="1" ht="21.75" customHeight="1" x14ac:dyDescent="0.15">
      <c r="A1854" s="36">
        <v>1850</v>
      </c>
      <c r="B1854" s="55" t="s">
        <v>6008</v>
      </c>
      <c r="C1854" s="70" t="s">
        <v>6016</v>
      </c>
      <c r="D1854" s="70" t="s">
        <v>6023</v>
      </c>
      <c r="E1854" s="70" t="s">
        <v>6025</v>
      </c>
      <c r="F1854" s="70" t="s">
        <v>6033</v>
      </c>
      <c r="G1854" s="102" t="s">
        <v>6040</v>
      </c>
      <c r="H1854" s="109">
        <v>2</v>
      </c>
    </row>
    <row r="1855" spans="1:8" s="94" customFormat="1" ht="21.75" customHeight="1" x14ac:dyDescent="0.15">
      <c r="A1855" s="36">
        <v>1851</v>
      </c>
      <c r="B1855" s="55" t="s">
        <v>4732</v>
      </c>
      <c r="C1855" s="70" t="s">
        <v>4820</v>
      </c>
      <c r="D1855" s="70" t="s">
        <v>4780</v>
      </c>
      <c r="E1855" s="70" t="s">
        <v>4747</v>
      </c>
      <c r="F1855" s="70" t="s">
        <v>4833</v>
      </c>
      <c r="G1855" s="102" t="s">
        <v>4855</v>
      </c>
      <c r="H1855" s="109">
        <v>2</v>
      </c>
    </row>
    <row r="1856" spans="1:8" s="94" customFormat="1" ht="21.75" customHeight="1" x14ac:dyDescent="0.15">
      <c r="A1856" s="36">
        <v>1852</v>
      </c>
      <c r="B1856" s="43" t="s">
        <v>1107</v>
      </c>
      <c r="C1856" s="38" t="s">
        <v>3481</v>
      </c>
      <c r="D1856" s="39" t="s">
        <v>845</v>
      </c>
      <c r="E1856" s="39" t="s">
        <v>1036</v>
      </c>
      <c r="F1856" s="39" t="s">
        <v>1108</v>
      </c>
      <c r="G1856" s="43" t="s">
        <v>4517</v>
      </c>
      <c r="H1856" s="110">
        <v>1</v>
      </c>
    </row>
    <row r="1857" spans="1:8" s="94" customFormat="1" ht="21.75" customHeight="1" x14ac:dyDescent="0.15">
      <c r="A1857" s="36">
        <v>1853</v>
      </c>
      <c r="B1857" s="55" t="s">
        <v>4911</v>
      </c>
      <c r="C1857" s="70" t="s">
        <v>4975</v>
      </c>
      <c r="D1857" s="70" t="s">
        <v>4646</v>
      </c>
      <c r="E1857" s="70" t="s">
        <v>5033</v>
      </c>
      <c r="F1857" s="70"/>
      <c r="G1857" s="102" t="s">
        <v>5134</v>
      </c>
      <c r="H1857" s="109">
        <v>2</v>
      </c>
    </row>
    <row r="1858" spans="1:8" s="94" customFormat="1" ht="21.75" customHeight="1" x14ac:dyDescent="0.15">
      <c r="A1858" s="36">
        <v>1854</v>
      </c>
      <c r="B1858" s="55" t="s">
        <v>4888</v>
      </c>
      <c r="C1858" s="70" t="s">
        <v>4952</v>
      </c>
      <c r="D1858" s="70" t="s">
        <v>1784</v>
      </c>
      <c r="E1858" s="70" t="s">
        <v>5022</v>
      </c>
      <c r="F1858" s="70" t="s">
        <v>5079</v>
      </c>
      <c r="G1858" s="102" t="s">
        <v>5111</v>
      </c>
      <c r="H1858" s="109">
        <v>2</v>
      </c>
    </row>
    <row r="1859" spans="1:8" s="94" customFormat="1" ht="21.75" customHeight="1" x14ac:dyDescent="0.15">
      <c r="A1859" s="36">
        <v>1855</v>
      </c>
      <c r="B1859" s="43" t="s">
        <v>202</v>
      </c>
      <c r="C1859" s="38" t="s">
        <v>3482</v>
      </c>
      <c r="D1859" s="39" t="s">
        <v>180</v>
      </c>
      <c r="E1859" s="39" t="s">
        <v>135</v>
      </c>
      <c r="F1859" s="39" t="s">
        <v>203</v>
      </c>
      <c r="G1859" s="37" t="s">
        <v>2416</v>
      </c>
      <c r="H1859" s="110">
        <v>2</v>
      </c>
    </row>
    <row r="1860" spans="1:8" s="94" customFormat="1" ht="21.75" customHeight="1" x14ac:dyDescent="0.15">
      <c r="A1860" s="36">
        <v>1856</v>
      </c>
      <c r="B1860" s="75" t="s">
        <v>7104</v>
      </c>
      <c r="C1860" s="76" t="s">
        <v>7105</v>
      </c>
      <c r="D1860" s="76" t="s">
        <v>7096</v>
      </c>
      <c r="E1860" s="76" t="s">
        <v>6855</v>
      </c>
      <c r="F1860" s="82" t="s">
        <v>7169</v>
      </c>
      <c r="G1860" s="75" t="s">
        <v>7106</v>
      </c>
      <c r="H1860" s="110">
        <v>4</v>
      </c>
    </row>
    <row r="1861" spans="1:8" s="94" customFormat="1" ht="21.75" customHeight="1" x14ac:dyDescent="0.15">
      <c r="A1861" s="36">
        <v>1857</v>
      </c>
      <c r="B1861" s="85" t="s">
        <v>7214</v>
      </c>
      <c r="C1861" s="86" t="s">
        <v>7215</v>
      </c>
      <c r="D1861" s="86" t="s">
        <v>6846</v>
      </c>
      <c r="E1861" s="86" t="s">
        <v>6855</v>
      </c>
      <c r="F1861" s="103" t="s">
        <v>7382</v>
      </c>
      <c r="G1861" s="85" t="s">
        <v>7216</v>
      </c>
      <c r="H1861" s="110">
        <v>4</v>
      </c>
    </row>
    <row r="1862" spans="1:8" s="94" customFormat="1" ht="21.75" customHeight="1" x14ac:dyDescent="0.15">
      <c r="A1862" s="36">
        <v>1858</v>
      </c>
      <c r="B1862" s="43" t="s">
        <v>1675</v>
      </c>
      <c r="C1862" s="38" t="s">
        <v>3483</v>
      </c>
      <c r="D1862" s="39" t="s">
        <v>4645</v>
      </c>
      <c r="E1862" s="39" t="s">
        <v>179</v>
      </c>
      <c r="F1862" s="39" t="s">
        <v>1676</v>
      </c>
      <c r="G1862" s="89" t="s">
        <v>2492</v>
      </c>
      <c r="H1862" s="110">
        <v>4</v>
      </c>
    </row>
    <row r="1863" spans="1:8" s="94" customFormat="1" ht="21.75" customHeight="1" x14ac:dyDescent="0.15">
      <c r="A1863" s="36">
        <v>1859</v>
      </c>
      <c r="B1863" s="95" t="s">
        <v>7738</v>
      </c>
      <c r="C1863" s="76" t="s">
        <v>7739</v>
      </c>
      <c r="D1863" s="76" t="s">
        <v>6821</v>
      </c>
      <c r="E1863" s="76" t="s">
        <v>6855</v>
      </c>
      <c r="F1863" s="106"/>
      <c r="G1863" s="83" t="s">
        <v>7740</v>
      </c>
      <c r="H1863" s="110">
        <v>4</v>
      </c>
    </row>
    <row r="1864" spans="1:8" s="94" customFormat="1" ht="21.75" customHeight="1" x14ac:dyDescent="0.15">
      <c r="A1864" s="36">
        <v>1860</v>
      </c>
      <c r="B1864" s="85" t="s">
        <v>7353</v>
      </c>
      <c r="C1864" s="86" t="s">
        <v>7354</v>
      </c>
      <c r="D1864" s="86" t="s">
        <v>6829</v>
      </c>
      <c r="E1864" s="86" t="s">
        <v>6855</v>
      </c>
      <c r="F1864" s="103" t="s">
        <v>7407</v>
      </c>
      <c r="G1864" s="85" t="s">
        <v>7355</v>
      </c>
      <c r="H1864" s="110">
        <v>4</v>
      </c>
    </row>
    <row r="1865" spans="1:8" s="94" customFormat="1" ht="21.75" customHeight="1" x14ac:dyDescent="0.15">
      <c r="A1865" s="36">
        <v>1861</v>
      </c>
      <c r="B1865" s="85" t="s">
        <v>7247</v>
      </c>
      <c r="C1865" s="86" t="s">
        <v>7248</v>
      </c>
      <c r="D1865" s="86" t="s">
        <v>1458</v>
      </c>
      <c r="E1865" s="86" t="s">
        <v>6855</v>
      </c>
      <c r="F1865" s="103"/>
      <c r="G1865" s="85" t="s">
        <v>7249</v>
      </c>
      <c r="H1865" s="110">
        <v>4</v>
      </c>
    </row>
    <row r="1866" spans="1:8" s="94" customFormat="1" ht="21.75" customHeight="1" x14ac:dyDescent="0.15">
      <c r="A1866" s="36">
        <v>1862</v>
      </c>
      <c r="B1866" s="55" t="s">
        <v>6055</v>
      </c>
      <c r="C1866" s="70" t="s">
        <v>6070</v>
      </c>
      <c r="D1866" s="70" t="s">
        <v>1786</v>
      </c>
      <c r="E1866" s="70" t="s">
        <v>6082</v>
      </c>
      <c r="F1866" s="70" t="s">
        <v>6095</v>
      </c>
      <c r="G1866" s="102" t="s">
        <v>6108</v>
      </c>
      <c r="H1866" s="109">
        <v>4</v>
      </c>
    </row>
    <row r="1867" spans="1:8" s="94" customFormat="1" ht="21.75" customHeight="1" x14ac:dyDescent="0.15">
      <c r="A1867" s="36">
        <v>1863</v>
      </c>
      <c r="B1867" s="55" t="s">
        <v>4725</v>
      </c>
      <c r="C1867" s="70" t="s">
        <v>4813</v>
      </c>
      <c r="D1867" s="70" t="s">
        <v>4780</v>
      </c>
      <c r="E1867" s="70" t="s">
        <v>4785</v>
      </c>
      <c r="F1867" s="70"/>
      <c r="G1867" s="102" t="s">
        <v>4848</v>
      </c>
      <c r="H1867" s="109">
        <v>4</v>
      </c>
    </row>
    <row r="1868" spans="1:8" s="94" customFormat="1" ht="21.75" customHeight="1" x14ac:dyDescent="0.15">
      <c r="A1868" s="36">
        <v>1864</v>
      </c>
      <c r="B1868" s="44" t="s">
        <v>2715</v>
      </c>
      <c r="C1868" s="38" t="s">
        <v>3529</v>
      </c>
      <c r="D1868" s="49" t="s">
        <v>2719</v>
      </c>
      <c r="E1868" s="38" t="s">
        <v>2722</v>
      </c>
      <c r="F1868" s="49"/>
      <c r="G1868" s="44" t="s">
        <v>2727</v>
      </c>
      <c r="H1868" s="110">
        <v>1</v>
      </c>
    </row>
    <row r="1869" spans="1:8" s="94" customFormat="1" ht="21.75" customHeight="1" x14ac:dyDescent="0.15">
      <c r="A1869" s="36">
        <v>1865</v>
      </c>
      <c r="B1869" s="95" t="s">
        <v>7897</v>
      </c>
      <c r="C1869" s="76" t="s">
        <v>7898</v>
      </c>
      <c r="D1869" s="76" t="s">
        <v>1458</v>
      </c>
      <c r="E1869" s="76" t="s">
        <v>6855</v>
      </c>
      <c r="F1869" s="106"/>
      <c r="G1869" s="83" t="s">
        <v>7899</v>
      </c>
      <c r="H1869" s="110">
        <v>4</v>
      </c>
    </row>
    <row r="1870" spans="1:8" s="94" customFormat="1" ht="21.75" customHeight="1" x14ac:dyDescent="0.15">
      <c r="A1870" s="36">
        <v>1866</v>
      </c>
      <c r="B1870" s="44" t="s">
        <v>3679</v>
      </c>
      <c r="C1870" s="38" t="s">
        <v>3691</v>
      </c>
      <c r="D1870" s="49" t="s">
        <v>3701</v>
      </c>
      <c r="E1870" s="38" t="s">
        <v>3704</v>
      </c>
      <c r="F1870" s="38" t="s">
        <v>3714</v>
      </c>
      <c r="G1870" s="47" t="s">
        <v>3721</v>
      </c>
      <c r="H1870" s="110">
        <v>6</v>
      </c>
    </row>
    <row r="1871" spans="1:8" s="94" customFormat="1" ht="21.75" customHeight="1" x14ac:dyDescent="0.15">
      <c r="A1871" s="36">
        <v>1867</v>
      </c>
      <c r="B1871" s="75" t="s">
        <v>6895</v>
      </c>
      <c r="C1871" s="76" t="s">
        <v>6896</v>
      </c>
      <c r="D1871" s="76" t="s">
        <v>1458</v>
      </c>
      <c r="E1871" s="76" t="s">
        <v>6855</v>
      </c>
      <c r="F1871" s="76"/>
      <c r="G1871" s="75" t="s">
        <v>6936</v>
      </c>
      <c r="H1871" s="110">
        <v>4</v>
      </c>
    </row>
    <row r="1872" spans="1:8" s="94" customFormat="1" ht="21.75" customHeight="1" x14ac:dyDescent="0.15">
      <c r="A1872" s="36">
        <v>1868</v>
      </c>
      <c r="B1872" s="43" t="s">
        <v>1188</v>
      </c>
      <c r="C1872" s="38" t="s">
        <v>3484</v>
      </c>
      <c r="D1872" s="39" t="s">
        <v>180</v>
      </c>
      <c r="E1872" s="39" t="s">
        <v>63</v>
      </c>
      <c r="F1872" s="39" t="s">
        <v>1189</v>
      </c>
      <c r="G1872" s="37" t="s">
        <v>2417</v>
      </c>
      <c r="H1872" s="110">
        <v>1</v>
      </c>
    </row>
    <row r="1873" spans="1:8" s="94" customFormat="1" ht="21.75" customHeight="1" x14ac:dyDescent="0.15">
      <c r="A1873" s="36">
        <v>1869</v>
      </c>
      <c r="B1873" s="95" t="s">
        <v>8234</v>
      </c>
      <c r="C1873" s="76" t="s">
        <v>8235</v>
      </c>
      <c r="D1873" s="76" t="s">
        <v>58</v>
      </c>
      <c r="E1873" s="76" t="s">
        <v>6855</v>
      </c>
      <c r="F1873" s="83" t="s">
        <v>8236</v>
      </c>
      <c r="G1873" s="83" t="s">
        <v>8237</v>
      </c>
      <c r="H1873" s="110">
        <v>4</v>
      </c>
    </row>
    <row r="1874" spans="1:8" s="94" customFormat="1" ht="21.75" customHeight="1" x14ac:dyDescent="0.15">
      <c r="A1874" s="36">
        <v>1870</v>
      </c>
      <c r="B1874" s="43" t="s">
        <v>1448</v>
      </c>
      <c r="C1874" s="38" t="s">
        <v>3485</v>
      </c>
      <c r="D1874" s="39" t="s">
        <v>4625</v>
      </c>
      <c r="E1874" s="39" t="s">
        <v>803</v>
      </c>
      <c r="F1874" s="39" t="s">
        <v>1449</v>
      </c>
      <c r="G1874" s="43" t="s">
        <v>2333</v>
      </c>
      <c r="H1874" s="110">
        <v>1</v>
      </c>
    </row>
    <row r="1875" spans="1:8" s="94" customFormat="1" ht="21.75" customHeight="1" x14ac:dyDescent="0.15">
      <c r="A1875" s="36">
        <v>1871</v>
      </c>
      <c r="B1875" s="43" t="s">
        <v>394</v>
      </c>
      <c r="C1875" s="38" t="s">
        <v>3486</v>
      </c>
      <c r="D1875" s="39" t="s">
        <v>4625</v>
      </c>
      <c r="E1875" s="39" t="s">
        <v>395</v>
      </c>
      <c r="F1875" s="39" t="s">
        <v>396</v>
      </c>
      <c r="G1875" s="43" t="s">
        <v>2334</v>
      </c>
      <c r="H1875" s="110">
        <v>1</v>
      </c>
    </row>
    <row r="1876" spans="1:8" s="94" customFormat="1" ht="21.75" customHeight="1" x14ac:dyDescent="0.15">
      <c r="A1876" s="36">
        <v>1872</v>
      </c>
      <c r="B1876" s="95" t="s">
        <v>7706</v>
      </c>
      <c r="C1876" s="76" t="s">
        <v>7707</v>
      </c>
      <c r="D1876" s="76" t="s">
        <v>7189</v>
      </c>
      <c r="E1876" s="76" t="s">
        <v>6855</v>
      </c>
      <c r="F1876" s="106" t="s">
        <v>7708</v>
      </c>
      <c r="G1876" s="83" t="s">
        <v>7709</v>
      </c>
      <c r="H1876" s="110">
        <v>4</v>
      </c>
    </row>
    <row r="1877" spans="1:8" s="94" customFormat="1" ht="21.75" customHeight="1" x14ac:dyDescent="0.15">
      <c r="A1877" s="36">
        <v>1873</v>
      </c>
      <c r="B1877" s="43" t="s">
        <v>194</v>
      </c>
      <c r="C1877" s="38" t="s">
        <v>3487</v>
      </c>
      <c r="D1877" s="39" t="s">
        <v>180</v>
      </c>
      <c r="E1877" s="39" t="s">
        <v>195</v>
      </c>
      <c r="F1877" s="39" t="s">
        <v>196</v>
      </c>
      <c r="G1877" s="37" t="s">
        <v>2418</v>
      </c>
      <c r="H1877" s="110">
        <v>2</v>
      </c>
    </row>
    <row r="1878" spans="1:8" s="94" customFormat="1" ht="21.75" customHeight="1" x14ac:dyDescent="0.15">
      <c r="A1878" s="36">
        <v>1874</v>
      </c>
      <c r="B1878" s="55" t="s">
        <v>5500</v>
      </c>
      <c r="C1878" s="70" t="s">
        <v>5501</v>
      </c>
      <c r="D1878" s="70" t="s">
        <v>5502</v>
      </c>
      <c r="E1878" s="70" t="s">
        <v>5529</v>
      </c>
      <c r="F1878" s="70" t="s">
        <v>5639</v>
      </c>
      <c r="G1878" s="102" t="s">
        <v>5647</v>
      </c>
      <c r="H1878" s="109">
        <v>2</v>
      </c>
    </row>
    <row r="1879" spans="1:8" s="94" customFormat="1" ht="21.75" customHeight="1" x14ac:dyDescent="0.15">
      <c r="A1879" s="36">
        <v>1875</v>
      </c>
      <c r="B1879" s="43" t="s">
        <v>602</v>
      </c>
      <c r="C1879" s="38" t="s">
        <v>3488</v>
      </c>
      <c r="D1879" s="39" t="s">
        <v>4646</v>
      </c>
      <c r="E1879" s="39" t="s">
        <v>603</v>
      </c>
      <c r="F1879" s="39" t="s">
        <v>604</v>
      </c>
      <c r="G1879" s="43" t="s">
        <v>2184</v>
      </c>
      <c r="H1879" s="110">
        <v>1</v>
      </c>
    </row>
    <row r="1880" spans="1:8" s="94" customFormat="1" ht="21.75" customHeight="1" x14ac:dyDescent="0.15">
      <c r="A1880" s="36">
        <v>1876</v>
      </c>
      <c r="B1880" s="85" t="s">
        <v>7229</v>
      </c>
      <c r="C1880" s="86" t="s">
        <v>7230</v>
      </c>
      <c r="D1880" s="86" t="s">
        <v>1458</v>
      </c>
      <c r="E1880" s="86" t="s">
        <v>6855</v>
      </c>
      <c r="F1880" s="103" t="s">
        <v>7386</v>
      </c>
      <c r="G1880" s="85" t="s">
        <v>7231</v>
      </c>
      <c r="H1880" s="110">
        <v>4</v>
      </c>
    </row>
    <row r="1881" spans="1:8" s="94" customFormat="1" ht="21.75" customHeight="1" x14ac:dyDescent="0.15">
      <c r="A1881" s="36">
        <v>1877</v>
      </c>
      <c r="B1881" s="43" t="s">
        <v>1254</v>
      </c>
      <c r="C1881" s="38" t="s">
        <v>3489</v>
      </c>
      <c r="D1881" s="39" t="s">
        <v>180</v>
      </c>
      <c r="E1881" s="39" t="s">
        <v>1255</v>
      </c>
      <c r="F1881" s="39" t="s">
        <v>1256</v>
      </c>
      <c r="G1881" s="37" t="s">
        <v>2419</v>
      </c>
      <c r="H1881" s="110">
        <v>6</v>
      </c>
    </row>
    <row r="1882" spans="1:8" s="94" customFormat="1" ht="21.75" customHeight="1" x14ac:dyDescent="0.15">
      <c r="A1882" s="36">
        <v>1878</v>
      </c>
      <c r="B1882" s="43" t="s">
        <v>618</v>
      </c>
      <c r="C1882" s="38" t="s">
        <v>3490</v>
      </c>
      <c r="D1882" s="39" t="s">
        <v>4646</v>
      </c>
      <c r="E1882" s="39" t="s">
        <v>619</v>
      </c>
      <c r="F1882" s="39" t="s">
        <v>620</v>
      </c>
      <c r="G1882" s="37" t="s">
        <v>2183</v>
      </c>
      <c r="H1882" s="110">
        <v>1</v>
      </c>
    </row>
    <row r="1883" spans="1:8" s="94" customFormat="1" ht="21.75" customHeight="1" x14ac:dyDescent="0.15">
      <c r="A1883" s="36">
        <v>1879</v>
      </c>
      <c r="B1883" s="43" t="s">
        <v>415</v>
      </c>
      <c r="C1883" s="38" t="s">
        <v>3491</v>
      </c>
      <c r="D1883" s="39" t="s">
        <v>4625</v>
      </c>
      <c r="E1883" s="39" t="s">
        <v>416</v>
      </c>
      <c r="F1883" s="39" t="s">
        <v>417</v>
      </c>
      <c r="G1883" s="37" t="s">
        <v>2335</v>
      </c>
      <c r="H1883" s="110">
        <v>1</v>
      </c>
    </row>
    <row r="1884" spans="1:8" s="94" customFormat="1" ht="21.75" customHeight="1" x14ac:dyDescent="0.15">
      <c r="A1884" s="36">
        <v>1880</v>
      </c>
      <c r="B1884" s="95" t="s">
        <v>8201</v>
      </c>
      <c r="C1884" s="76" t="s">
        <v>8202</v>
      </c>
      <c r="D1884" s="76" t="s">
        <v>6829</v>
      </c>
      <c r="E1884" s="76" t="s">
        <v>6852</v>
      </c>
      <c r="F1884" s="83" t="s">
        <v>8203</v>
      </c>
      <c r="G1884" s="83" t="s">
        <v>8204</v>
      </c>
      <c r="H1884" s="110">
        <v>1</v>
      </c>
    </row>
    <row r="1885" spans="1:8" s="94" customFormat="1" ht="21.75" customHeight="1" x14ac:dyDescent="0.15">
      <c r="A1885" s="36">
        <v>1881</v>
      </c>
      <c r="B1885" s="43" t="s">
        <v>930</v>
      </c>
      <c r="C1885" s="38" t="s">
        <v>3492</v>
      </c>
      <c r="D1885" s="39" t="s">
        <v>845</v>
      </c>
      <c r="E1885" s="39" t="s">
        <v>931</v>
      </c>
      <c r="F1885" s="39" t="s">
        <v>932</v>
      </c>
      <c r="G1885" s="43" t="s">
        <v>1968</v>
      </c>
      <c r="H1885" s="110">
        <v>1</v>
      </c>
    </row>
    <row r="1886" spans="1:8" s="94" customFormat="1" ht="21.75" customHeight="1" x14ac:dyDescent="0.15">
      <c r="A1886" s="36">
        <v>1882</v>
      </c>
      <c r="B1886" s="43" t="s">
        <v>783</v>
      </c>
      <c r="C1886" s="38" t="s">
        <v>3493</v>
      </c>
      <c r="D1886" s="39" t="s">
        <v>845</v>
      </c>
      <c r="E1886" s="39" t="s">
        <v>1036</v>
      </c>
      <c r="F1886" s="39" t="s">
        <v>784</v>
      </c>
      <c r="G1886" s="43" t="s">
        <v>4517</v>
      </c>
      <c r="H1886" s="110">
        <v>1</v>
      </c>
    </row>
    <row r="1887" spans="1:8" s="94" customFormat="1" ht="21.75" customHeight="1" x14ac:dyDescent="0.15">
      <c r="A1887" s="36">
        <v>1883</v>
      </c>
      <c r="B1887" s="95" t="s">
        <v>7800</v>
      </c>
      <c r="C1887" s="76" t="s">
        <v>7801</v>
      </c>
      <c r="D1887" s="76" t="s">
        <v>6829</v>
      </c>
      <c r="E1887" s="76" t="s">
        <v>6856</v>
      </c>
      <c r="F1887" s="106"/>
      <c r="G1887" s="83" t="s">
        <v>7802</v>
      </c>
      <c r="H1887" s="110">
        <v>6</v>
      </c>
    </row>
    <row r="1888" spans="1:8" s="94" customFormat="1" ht="21.75" customHeight="1" x14ac:dyDescent="0.15">
      <c r="A1888" s="36">
        <v>1884</v>
      </c>
      <c r="B1888" s="85" t="s">
        <v>7256</v>
      </c>
      <c r="C1888" s="86" t="s">
        <v>7257</v>
      </c>
      <c r="D1888" s="86" t="s">
        <v>1458</v>
      </c>
      <c r="E1888" s="86" t="s">
        <v>6884</v>
      </c>
      <c r="F1888" s="103"/>
      <c r="G1888" s="85" t="s">
        <v>7258</v>
      </c>
      <c r="H1888" s="110">
        <v>4</v>
      </c>
    </row>
    <row r="1889" spans="1:8" s="94" customFormat="1" ht="21.75" customHeight="1" x14ac:dyDescent="0.15">
      <c r="A1889" s="36">
        <v>1885</v>
      </c>
      <c r="B1889" s="43" t="s">
        <v>999</v>
      </c>
      <c r="C1889" s="38" t="s">
        <v>3494</v>
      </c>
      <c r="D1889" s="39" t="s">
        <v>845</v>
      </c>
      <c r="E1889" s="39" t="s">
        <v>1000</v>
      </c>
      <c r="F1889" s="39" t="s">
        <v>1001</v>
      </c>
      <c r="G1889" s="43" t="s">
        <v>1967</v>
      </c>
      <c r="H1889" s="110">
        <v>6</v>
      </c>
    </row>
    <row r="1890" spans="1:8" s="94" customFormat="1" ht="21.75" customHeight="1" x14ac:dyDescent="0.15">
      <c r="A1890" s="36">
        <v>1886</v>
      </c>
      <c r="B1890" s="55" t="s">
        <v>5746</v>
      </c>
      <c r="C1890" s="70" t="s">
        <v>5756</v>
      </c>
      <c r="D1890" s="70" t="s">
        <v>5761</v>
      </c>
      <c r="E1890" s="70" t="s">
        <v>5768</v>
      </c>
      <c r="F1890" s="70" t="s">
        <v>5778</v>
      </c>
      <c r="G1890" s="102" t="s">
        <v>5788</v>
      </c>
      <c r="H1890" s="109">
        <v>1</v>
      </c>
    </row>
    <row r="1891" spans="1:8" s="94" customFormat="1" ht="21.75" customHeight="1" x14ac:dyDescent="0.15">
      <c r="A1891" s="36">
        <v>1887</v>
      </c>
      <c r="B1891" s="95" t="s">
        <v>7748</v>
      </c>
      <c r="C1891" s="76" t="s">
        <v>7749</v>
      </c>
      <c r="D1891" s="76" t="s">
        <v>251</v>
      </c>
      <c r="E1891" s="76" t="s">
        <v>6852</v>
      </c>
      <c r="F1891" s="106"/>
      <c r="G1891" s="83" t="s">
        <v>7750</v>
      </c>
      <c r="H1891" s="110">
        <v>1</v>
      </c>
    </row>
    <row r="1892" spans="1:8" s="94" customFormat="1" ht="21.75" customHeight="1" x14ac:dyDescent="0.15">
      <c r="A1892" s="36">
        <v>1888</v>
      </c>
      <c r="B1892" s="43" t="s">
        <v>817</v>
      </c>
      <c r="C1892" s="38" t="s">
        <v>3495</v>
      </c>
      <c r="D1892" s="49" t="s">
        <v>1800</v>
      </c>
      <c r="E1892" s="39"/>
      <c r="F1892" s="39" t="s">
        <v>818</v>
      </c>
      <c r="G1892" s="43" t="s">
        <v>2084</v>
      </c>
      <c r="H1892" s="110">
        <v>2</v>
      </c>
    </row>
    <row r="1893" spans="1:8" s="94" customFormat="1" ht="21.75" customHeight="1" x14ac:dyDescent="0.15">
      <c r="A1893" s="36">
        <v>1889</v>
      </c>
      <c r="B1893" s="43" t="s">
        <v>1334</v>
      </c>
      <c r="C1893" s="38" t="s">
        <v>3496</v>
      </c>
      <c r="D1893" s="39" t="s">
        <v>845</v>
      </c>
      <c r="E1893" s="39" t="s">
        <v>135</v>
      </c>
      <c r="F1893" s="39" t="s">
        <v>1335</v>
      </c>
      <c r="G1893" s="43" t="s">
        <v>4634</v>
      </c>
      <c r="H1893" s="110">
        <v>2</v>
      </c>
    </row>
    <row r="1894" spans="1:8" s="94" customFormat="1" ht="21.75" customHeight="1" x14ac:dyDescent="0.15">
      <c r="A1894" s="36">
        <v>1890</v>
      </c>
      <c r="B1894" s="43" t="s">
        <v>1012</v>
      </c>
      <c r="C1894" s="38" t="s">
        <v>3497</v>
      </c>
      <c r="D1894" s="39" t="s">
        <v>1003</v>
      </c>
      <c r="E1894" s="39"/>
      <c r="F1894" s="39" t="s">
        <v>1013</v>
      </c>
      <c r="G1894" s="43" t="s">
        <v>1985</v>
      </c>
      <c r="H1894" s="110">
        <v>1</v>
      </c>
    </row>
    <row r="1895" spans="1:8" s="94" customFormat="1" ht="21.75" customHeight="1" x14ac:dyDescent="0.15">
      <c r="A1895" s="36">
        <v>1891</v>
      </c>
      <c r="B1895" s="95" t="s">
        <v>7981</v>
      </c>
      <c r="C1895" s="76" t="s">
        <v>7982</v>
      </c>
      <c r="D1895" s="76" t="s">
        <v>1458</v>
      </c>
      <c r="E1895" s="76" t="s">
        <v>6847</v>
      </c>
      <c r="F1895" s="83"/>
      <c r="G1895" s="83" t="s">
        <v>7983</v>
      </c>
      <c r="H1895" s="110">
        <v>2</v>
      </c>
    </row>
    <row r="1896" spans="1:8" s="94" customFormat="1" ht="21.75" customHeight="1" x14ac:dyDescent="0.15">
      <c r="A1896" s="36">
        <v>1892</v>
      </c>
      <c r="B1896" s="43" t="s">
        <v>565</v>
      </c>
      <c r="C1896" s="38" t="s">
        <v>3498</v>
      </c>
      <c r="D1896" s="39" t="s">
        <v>4646</v>
      </c>
      <c r="E1896" s="39" t="s">
        <v>566</v>
      </c>
      <c r="F1896" s="39" t="s">
        <v>567</v>
      </c>
      <c r="G1896" s="90" t="s">
        <v>2480</v>
      </c>
      <c r="H1896" s="110">
        <v>1</v>
      </c>
    </row>
    <row r="1897" spans="1:8" s="94" customFormat="1" ht="21.75" customHeight="1" x14ac:dyDescent="0.15">
      <c r="A1897" s="36">
        <v>1893</v>
      </c>
      <c r="B1897" s="43" t="s">
        <v>590</v>
      </c>
      <c r="C1897" s="38" t="s">
        <v>3499</v>
      </c>
      <c r="D1897" s="39" t="s">
        <v>4646</v>
      </c>
      <c r="E1897" s="39" t="s">
        <v>591</v>
      </c>
      <c r="F1897" s="39" t="s">
        <v>592</v>
      </c>
      <c r="G1897" s="37" t="s">
        <v>2182</v>
      </c>
      <c r="H1897" s="110">
        <v>2</v>
      </c>
    </row>
    <row r="1898" spans="1:8" s="94" customFormat="1" ht="21.75" customHeight="1" x14ac:dyDescent="0.15">
      <c r="A1898" s="36">
        <v>1894</v>
      </c>
      <c r="B1898" s="43" t="s">
        <v>573</v>
      </c>
      <c r="C1898" s="38" t="s">
        <v>3500</v>
      </c>
      <c r="D1898" s="39" t="s">
        <v>4646</v>
      </c>
      <c r="E1898" s="39" t="s">
        <v>186</v>
      </c>
      <c r="F1898" s="39" t="s">
        <v>574</v>
      </c>
      <c r="G1898" s="90" t="s">
        <v>2481</v>
      </c>
      <c r="H1898" s="110">
        <v>2</v>
      </c>
    </row>
    <row r="1899" spans="1:8" s="94" customFormat="1" ht="21.75" customHeight="1" x14ac:dyDescent="0.15">
      <c r="A1899" s="36">
        <v>1895</v>
      </c>
      <c r="B1899" s="43" t="s">
        <v>1446</v>
      </c>
      <c r="C1899" s="38" t="s">
        <v>3501</v>
      </c>
      <c r="D1899" s="39" t="s">
        <v>4625</v>
      </c>
      <c r="E1899" s="39" t="s">
        <v>1447</v>
      </c>
      <c r="F1899" s="39" t="s">
        <v>4458</v>
      </c>
      <c r="G1899" s="43" t="s">
        <v>2315</v>
      </c>
      <c r="H1899" s="110">
        <v>1</v>
      </c>
    </row>
    <row r="1900" spans="1:8" s="94" customFormat="1" ht="21.75" customHeight="1" x14ac:dyDescent="0.15">
      <c r="A1900" s="36">
        <v>1896</v>
      </c>
      <c r="B1900" s="85" t="s">
        <v>7374</v>
      </c>
      <c r="C1900" s="86" t="s">
        <v>7375</v>
      </c>
      <c r="D1900" s="86" t="s">
        <v>7416</v>
      </c>
      <c r="E1900" s="86" t="s">
        <v>6855</v>
      </c>
      <c r="F1900" s="103"/>
      <c r="G1900" s="85" t="s">
        <v>7376</v>
      </c>
      <c r="H1900" s="110">
        <v>4</v>
      </c>
    </row>
    <row r="1901" spans="1:8" s="94" customFormat="1" ht="21.75" customHeight="1" x14ac:dyDescent="0.15">
      <c r="A1901" s="36">
        <v>1897</v>
      </c>
      <c r="B1901" s="55" t="s">
        <v>5806</v>
      </c>
      <c r="C1901" s="70" t="s">
        <v>5817</v>
      </c>
      <c r="D1901" s="70" t="s">
        <v>5826</v>
      </c>
      <c r="E1901" s="70" t="s">
        <v>5832</v>
      </c>
      <c r="F1901" s="70" t="s">
        <v>5843</v>
      </c>
      <c r="G1901" s="102" t="s">
        <v>5854</v>
      </c>
      <c r="H1901" s="109">
        <v>2</v>
      </c>
    </row>
    <row r="1902" spans="1:8" s="94" customFormat="1" ht="21.75" customHeight="1" x14ac:dyDescent="0.15">
      <c r="A1902" s="36">
        <v>1898</v>
      </c>
      <c r="B1902" s="43" t="s">
        <v>987</v>
      </c>
      <c r="C1902" s="38" t="s">
        <v>3502</v>
      </c>
      <c r="D1902" s="39" t="s">
        <v>845</v>
      </c>
      <c r="E1902" s="39" t="s">
        <v>179</v>
      </c>
      <c r="F1902" s="39" t="s">
        <v>988</v>
      </c>
      <c r="G1902" s="43" t="s">
        <v>1966</v>
      </c>
      <c r="H1902" s="110">
        <v>4</v>
      </c>
    </row>
    <row r="1903" spans="1:8" s="94" customFormat="1" ht="21.75" customHeight="1" x14ac:dyDescent="0.15">
      <c r="A1903" s="36">
        <v>1899</v>
      </c>
      <c r="B1903" s="43" t="s">
        <v>305</v>
      </c>
      <c r="C1903" s="38" t="s">
        <v>3503</v>
      </c>
      <c r="D1903" s="39" t="s">
        <v>4645</v>
      </c>
      <c r="E1903" s="39" t="s">
        <v>135</v>
      </c>
      <c r="F1903" s="39" t="s">
        <v>306</v>
      </c>
      <c r="G1903" s="37" t="s">
        <v>2491</v>
      </c>
      <c r="H1903" s="110">
        <v>2</v>
      </c>
    </row>
    <row r="1904" spans="1:8" s="94" customFormat="1" ht="21.75" customHeight="1" x14ac:dyDescent="0.15">
      <c r="A1904" s="36">
        <v>1900</v>
      </c>
      <c r="B1904" s="43" t="s">
        <v>1354</v>
      </c>
      <c r="C1904" s="38" t="s">
        <v>3014</v>
      </c>
      <c r="D1904" s="39" t="s">
        <v>845</v>
      </c>
      <c r="E1904" s="39" t="s">
        <v>44</v>
      </c>
      <c r="F1904" s="39"/>
      <c r="G1904" s="43" t="s">
        <v>4517</v>
      </c>
      <c r="H1904" s="110">
        <v>1</v>
      </c>
    </row>
    <row r="1905" spans="1:8" s="94" customFormat="1" ht="21.75" customHeight="1" x14ac:dyDescent="0.15">
      <c r="A1905" s="36">
        <v>1901</v>
      </c>
      <c r="B1905" s="55" t="s">
        <v>4936</v>
      </c>
      <c r="C1905" s="70" t="s">
        <v>5000</v>
      </c>
      <c r="D1905" s="70" t="s">
        <v>5010</v>
      </c>
      <c r="E1905" s="70" t="s">
        <v>5018</v>
      </c>
      <c r="F1905" s="70" t="s">
        <v>5051</v>
      </c>
      <c r="G1905" s="102" t="s">
        <v>5064</v>
      </c>
      <c r="H1905" s="109">
        <v>2</v>
      </c>
    </row>
    <row r="1906" spans="1:8" s="94" customFormat="1" ht="21.75" customHeight="1" x14ac:dyDescent="0.15">
      <c r="A1906" s="36">
        <v>1902</v>
      </c>
      <c r="B1906" s="43" t="s">
        <v>11</v>
      </c>
      <c r="C1906" s="38" t="s">
        <v>3504</v>
      </c>
      <c r="D1906" s="36" t="s">
        <v>1786</v>
      </c>
      <c r="E1906" s="39" t="s">
        <v>2033</v>
      </c>
      <c r="F1906" s="39" t="s">
        <v>12</v>
      </c>
      <c r="G1906" s="37" t="s">
        <v>2373</v>
      </c>
      <c r="H1906" s="111">
        <v>5</v>
      </c>
    </row>
    <row r="1907" spans="1:8" s="94" customFormat="1" ht="21.75" customHeight="1" x14ac:dyDescent="0.15">
      <c r="A1907" s="36">
        <v>1903</v>
      </c>
      <c r="B1907" s="59" t="s">
        <v>6727</v>
      </c>
      <c r="C1907" s="57" t="s">
        <v>6772</v>
      </c>
      <c r="D1907" s="57" t="s">
        <v>6762</v>
      </c>
      <c r="E1907" s="57" t="s">
        <v>6763</v>
      </c>
      <c r="F1907" s="57" t="s">
        <v>7035</v>
      </c>
      <c r="G1907" s="59" t="s">
        <v>6728</v>
      </c>
      <c r="H1907" s="110">
        <v>2</v>
      </c>
    </row>
    <row r="1908" spans="1:8" s="94" customFormat="1" ht="21.75" customHeight="1" x14ac:dyDescent="0.15">
      <c r="A1908" s="36">
        <v>1904</v>
      </c>
      <c r="B1908" s="95" t="s">
        <v>8178</v>
      </c>
      <c r="C1908" s="76" t="s">
        <v>8179</v>
      </c>
      <c r="D1908" s="76" t="s">
        <v>6829</v>
      </c>
      <c r="E1908" s="76" t="s">
        <v>6847</v>
      </c>
      <c r="F1908" s="83"/>
      <c r="G1908" s="83" t="s">
        <v>8180</v>
      </c>
      <c r="H1908" s="110">
        <v>2</v>
      </c>
    </row>
    <row r="1909" spans="1:8" s="94" customFormat="1" ht="21.75" customHeight="1" x14ac:dyDescent="0.15">
      <c r="A1909" s="36">
        <v>1905</v>
      </c>
      <c r="B1909" s="88" t="s">
        <v>7599</v>
      </c>
      <c r="C1909" s="96" t="s">
        <v>7600</v>
      </c>
      <c r="D1909" s="96" t="s">
        <v>845</v>
      </c>
      <c r="E1909" s="96" t="s">
        <v>6844</v>
      </c>
      <c r="F1909" s="96" t="s">
        <v>7601</v>
      </c>
      <c r="G1909" s="101" t="s">
        <v>7602</v>
      </c>
      <c r="H1909" s="109">
        <v>5</v>
      </c>
    </row>
    <row r="1910" spans="1:8" s="94" customFormat="1" ht="21.75" customHeight="1" x14ac:dyDescent="0.15">
      <c r="A1910" s="36">
        <v>1906</v>
      </c>
      <c r="B1910" s="43" t="s">
        <v>1546</v>
      </c>
      <c r="C1910" s="38" t="s">
        <v>6464</v>
      </c>
      <c r="D1910" s="39" t="s">
        <v>1458</v>
      </c>
      <c r="E1910" s="39" t="s">
        <v>2665</v>
      </c>
      <c r="F1910" s="39" t="s">
        <v>1547</v>
      </c>
      <c r="G1910" s="43" t="s">
        <v>4583</v>
      </c>
      <c r="H1910" s="110">
        <v>2</v>
      </c>
    </row>
    <row r="1911" spans="1:8" s="94" customFormat="1" ht="21.75" customHeight="1" x14ac:dyDescent="0.15">
      <c r="A1911" s="36">
        <v>1907</v>
      </c>
      <c r="B1911" s="43" t="s">
        <v>1385</v>
      </c>
      <c r="C1911" s="38" t="s">
        <v>3505</v>
      </c>
      <c r="D1911" s="39" t="s">
        <v>4646</v>
      </c>
      <c r="E1911" s="39" t="s">
        <v>135</v>
      </c>
      <c r="F1911" s="39" t="s">
        <v>1386</v>
      </c>
      <c r="G1911" s="43" t="s">
        <v>2180</v>
      </c>
      <c r="H1911" s="110">
        <v>2</v>
      </c>
    </row>
    <row r="1912" spans="1:8" s="94" customFormat="1" ht="21.75" customHeight="1" x14ac:dyDescent="0.15">
      <c r="A1912" s="36">
        <v>1908</v>
      </c>
      <c r="B1912" s="95" t="s">
        <v>7888</v>
      </c>
      <c r="C1912" s="76" t="s">
        <v>7889</v>
      </c>
      <c r="D1912" s="76" t="s">
        <v>1458</v>
      </c>
      <c r="E1912" s="76" t="s">
        <v>6856</v>
      </c>
      <c r="F1912" s="106"/>
      <c r="G1912" s="83" t="s">
        <v>7890</v>
      </c>
      <c r="H1912" s="110">
        <v>6</v>
      </c>
    </row>
    <row r="1913" spans="1:8" s="94" customFormat="1" ht="21.75" customHeight="1" x14ac:dyDescent="0.15">
      <c r="A1913" s="36">
        <v>1909</v>
      </c>
      <c r="B1913" s="55" t="s">
        <v>6049</v>
      </c>
      <c r="C1913" s="70" t="s">
        <v>6064</v>
      </c>
      <c r="D1913" s="70" t="s">
        <v>6073</v>
      </c>
      <c r="E1913" s="70" t="s">
        <v>6079</v>
      </c>
      <c r="F1913" s="70" t="s">
        <v>6089</v>
      </c>
      <c r="G1913" s="102" t="s">
        <v>6102</v>
      </c>
      <c r="H1913" s="109">
        <v>1</v>
      </c>
    </row>
    <row r="1914" spans="1:8" s="94" customFormat="1" ht="21.75" customHeight="1" x14ac:dyDescent="0.15">
      <c r="A1914" s="36">
        <v>1910</v>
      </c>
      <c r="B1914" s="44" t="s">
        <v>3776</v>
      </c>
      <c r="C1914" s="38" t="s">
        <v>3778</v>
      </c>
      <c r="D1914" s="49" t="s">
        <v>3779</v>
      </c>
      <c r="E1914" s="38" t="s">
        <v>3781</v>
      </c>
      <c r="F1914" s="49" t="s">
        <v>3783</v>
      </c>
      <c r="G1914" s="47" t="s">
        <v>3784</v>
      </c>
      <c r="H1914" s="110">
        <v>6</v>
      </c>
    </row>
    <row r="1915" spans="1:8" s="94" customFormat="1" ht="21.75" customHeight="1" x14ac:dyDescent="0.15">
      <c r="A1915" s="36">
        <v>1911</v>
      </c>
      <c r="B1915" s="43" t="s">
        <v>1602</v>
      </c>
      <c r="C1915" s="38" t="s">
        <v>3506</v>
      </c>
      <c r="D1915" s="39" t="s">
        <v>1458</v>
      </c>
      <c r="E1915" s="39" t="s">
        <v>1603</v>
      </c>
      <c r="F1915" s="39" t="s">
        <v>1604</v>
      </c>
      <c r="G1915" s="43" t="s">
        <v>1914</v>
      </c>
      <c r="H1915" s="110">
        <v>2</v>
      </c>
    </row>
    <row r="1916" spans="1:8" s="94" customFormat="1" ht="21.75" customHeight="1" x14ac:dyDescent="0.15">
      <c r="A1916" s="36">
        <v>1912</v>
      </c>
      <c r="B1916" s="43" t="s">
        <v>1592</v>
      </c>
      <c r="C1916" s="38" t="s">
        <v>3508</v>
      </c>
      <c r="D1916" s="39" t="s">
        <v>251</v>
      </c>
      <c r="E1916" s="39" t="s">
        <v>135</v>
      </c>
      <c r="F1916" s="39" t="s">
        <v>1593</v>
      </c>
      <c r="G1916" s="43" t="s">
        <v>2435</v>
      </c>
      <c r="H1916" s="110">
        <v>2</v>
      </c>
    </row>
    <row r="1917" spans="1:8" s="94" customFormat="1" ht="21.75" customHeight="1" x14ac:dyDescent="0.15">
      <c r="A1917" s="36">
        <v>1913</v>
      </c>
      <c r="B1917" s="44" t="s">
        <v>3688</v>
      </c>
      <c r="C1917" s="38" t="s">
        <v>3700</v>
      </c>
      <c r="D1917" s="49" t="s">
        <v>3701</v>
      </c>
      <c r="E1917" s="38" t="s">
        <v>3712</v>
      </c>
      <c r="F1917" s="49" t="s">
        <v>3719</v>
      </c>
      <c r="G1917" s="47" t="s">
        <v>3730</v>
      </c>
      <c r="H1917" s="110">
        <v>2</v>
      </c>
    </row>
    <row r="1918" spans="1:8" s="94" customFormat="1" ht="21.75" customHeight="1" x14ac:dyDescent="0.15">
      <c r="A1918" s="36">
        <v>1914</v>
      </c>
      <c r="B1918" s="44" t="s">
        <v>4280</v>
      </c>
      <c r="C1918" s="38" t="s">
        <v>4281</v>
      </c>
      <c r="D1918" s="39" t="s">
        <v>4625</v>
      </c>
      <c r="E1918" s="38" t="s">
        <v>4282</v>
      </c>
      <c r="F1918" s="38" t="s">
        <v>4283</v>
      </c>
      <c r="G1918" s="44" t="s">
        <v>4284</v>
      </c>
      <c r="H1918" s="110">
        <v>2</v>
      </c>
    </row>
    <row r="1919" spans="1:8" s="94" customFormat="1" ht="21.75" customHeight="1" x14ac:dyDescent="0.15">
      <c r="A1919" s="36">
        <v>1915</v>
      </c>
      <c r="B1919" s="95" t="s">
        <v>7984</v>
      </c>
      <c r="C1919" s="76" t="s">
        <v>7985</v>
      </c>
      <c r="D1919" s="76" t="s">
        <v>1458</v>
      </c>
      <c r="E1919" s="76" t="s">
        <v>6847</v>
      </c>
      <c r="F1919" s="83"/>
      <c r="G1919" s="83" t="s">
        <v>7986</v>
      </c>
      <c r="H1919" s="110">
        <v>2</v>
      </c>
    </row>
    <row r="1920" spans="1:8" s="94" customFormat="1" ht="21.75" customHeight="1" x14ac:dyDescent="0.15">
      <c r="A1920" s="36">
        <v>1916</v>
      </c>
      <c r="B1920" s="88" t="s">
        <v>7581</v>
      </c>
      <c r="C1920" s="96" t="s">
        <v>7582</v>
      </c>
      <c r="D1920" s="96" t="s">
        <v>845</v>
      </c>
      <c r="E1920" s="96" t="s">
        <v>6847</v>
      </c>
      <c r="F1920" s="96" t="s">
        <v>7583</v>
      </c>
      <c r="G1920" s="101" t="s">
        <v>7584</v>
      </c>
      <c r="H1920" s="109">
        <v>2</v>
      </c>
    </row>
    <row r="1921" spans="1:8" s="94" customFormat="1" ht="21.75" customHeight="1" x14ac:dyDescent="0.15">
      <c r="A1921" s="36">
        <v>1917</v>
      </c>
      <c r="B1921" s="43" t="s">
        <v>418</v>
      </c>
      <c r="C1921" s="38" t="s">
        <v>3509</v>
      </c>
      <c r="D1921" s="39" t="s">
        <v>4625</v>
      </c>
      <c r="E1921" s="39" t="s">
        <v>135</v>
      </c>
      <c r="F1921" s="39" t="s">
        <v>4457</v>
      </c>
      <c r="G1921" s="37" t="s">
        <v>2336</v>
      </c>
      <c r="H1921" s="110">
        <v>2</v>
      </c>
    </row>
    <row r="1922" spans="1:8" s="94" customFormat="1" ht="21.75" customHeight="1" x14ac:dyDescent="0.15">
      <c r="A1922" s="36">
        <v>1918</v>
      </c>
      <c r="B1922" s="88" t="s">
        <v>7484</v>
      </c>
      <c r="C1922" s="96" t="s">
        <v>7485</v>
      </c>
      <c r="D1922" s="96" t="s">
        <v>6821</v>
      </c>
      <c r="E1922" s="96" t="s">
        <v>6855</v>
      </c>
      <c r="F1922" s="96"/>
      <c r="G1922" s="101" t="s">
        <v>7486</v>
      </c>
      <c r="H1922" s="109">
        <v>4</v>
      </c>
    </row>
    <row r="1923" spans="1:8" s="94" customFormat="1" ht="21.75" customHeight="1" x14ac:dyDescent="0.15">
      <c r="A1923" s="36">
        <v>1919</v>
      </c>
      <c r="B1923" s="43" t="s">
        <v>1212</v>
      </c>
      <c r="C1923" s="38" t="s">
        <v>3510</v>
      </c>
      <c r="D1923" s="39" t="s">
        <v>105</v>
      </c>
      <c r="E1923" s="39" t="s">
        <v>1213</v>
      </c>
      <c r="F1923" s="39" t="s">
        <v>1214</v>
      </c>
      <c r="G1923" s="37" t="s">
        <v>2068</v>
      </c>
      <c r="H1923" s="110">
        <v>1</v>
      </c>
    </row>
    <row r="1924" spans="1:8" s="94" customFormat="1" ht="21.75" customHeight="1" x14ac:dyDescent="0.15">
      <c r="A1924" s="36">
        <v>1920</v>
      </c>
      <c r="B1924" s="43" t="s">
        <v>518</v>
      </c>
      <c r="C1924" s="38" t="s">
        <v>3511</v>
      </c>
      <c r="D1924" s="39" t="s">
        <v>4625</v>
      </c>
      <c r="E1924" s="39" t="s">
        <v>2665</v>
      </c>
      <c r="F1924" s="39" t="s">
        <v>519</v>
      </c>
      <c r="G1924" s="37" t="s">
        <v>2337</v>
      </c>
      <c r="H1924" s="110">
        <v>2</v>
      </c>
    </row>
    <row r="1925" spans="1:8" s="94" customFormat="1" ht="21.75" customHeight="1" x14ac:dyDescent="0.15">
      <c r="A1925" s="36">
        <v>1921</v>
      </c>
      <c r="B1925" s="43" t="s">
        <v>1209</v>
      </c>
      <c r="C1925" s="38" t="s">
        <v>3512</v>
      </c>
      <c r="D1925" s="39" t="s">
        <v>105</v>
      </c>
      <c r="E1925" s="39" t="s">
        <v>1210</v>
      </c>
      <c r="F1925" s="39" t="s">
        <v>1211</v>
      </c>
      <c r="G1925" s="43" t="s">
        <v>2069</v>
      </c>
      <c r="H1925" s="110">
        <v>1</v>
      </c>
    </row>
    <row r="1926" spans="1:8" s="94" customFormat="1" ht="21.75" customHeight="1" x14ac:dyDescent="0.15">
      <c r="A1926" s="36">
        <v>1922</v>
      </c>
      <c r="B1926" s="95" t="s">
        <v>8095</v>
      </c>
      <c r="C1926" s="76" t="s">
        <v>8096</v>
      </c>
      <c r="D1926" s="76" t="s">
        <v>6829</v>
      </c>
      <c r="E1926" s="76" t="s">
        <v>6847</v>
      </c>
      <c r="F1926" s="83" t="s">
        <v>8097</v>
      </c>
      <c r="G1926" s="83" t="s">
        <v>8098</v>
      </c>
      <c r="H1926" s="110">
        <v>2</v>
      </c>
    </row>
    <row r="1927" spans="1:8" s="94" customFormat="1" ht="21.75" customHeight="1" x14ac:dyDescent="0.15">
      <c r="A1927" s="36">
        <v>1923</v>
      </c>
      <c r="B1927" s="43" t="s">
        <v>403</v>
      </c>
      <c r="C1927" s="38" t="s">
        <v>3513</v>
      </c>
      <c r="D1927" s="39" t="s">
        <v>4625</v>
      </c>
      <c r="E1927" s="39" t="s">
        <v>2665</v>
      </c>
      <c r="F1927" s="39" t="s">
        <v>404</v>
      </c>
      <c r="G1927" s="37" t="s">
        <v>2338</v>
      </c>
      <c r="H1927" s="110">
        <v>2</v>
      </c>
    </row>
    <row r="1928" spans="1:8" s="94" customFormat="1" ht="21.75" customHeight="1" x14ac:dyDescent="0.15">
      <c r="A1928" s="36">
        <v>1924</v>
      </c>
      <c r="B1928" s="55" t="s">
        <v>6005</v>
      </c>
      <c r="C1928" s="70" t="s">
        <v>6013</v>
      </c>
      <c r="D1928" s="70" t="s">
        <v>1794</v>
      </c>
      <c r="E1928" s="70" t="s">
        <v>6025</v>
      </c>
      <c r="F1928" s="70" t="s">
        <v>6030</v>
      </c>
      <c r="G1928" s="102" t="s">
        <v>6037</v>
      </c>
      <c r="H1928" s="109">
        <v>2</v>
      </c>
    </row>
    <row r="1929" spans="1:8" s="94" customFormat="1" ht="21.75" customHeight="1" x14ac:dyDescent="0.15">
      <c r="A1929" s="36">
        <v>1925</v>
      </c>
      <c r="B1929" s="55" t="s">
        <v>4941</v>
      </c>
      <c r="C1929" s="70" t="s">
        <v>5005</v>
      </c>
      <c r="D1929" s="70" t="s">
        <v>5010</v>
      </c>
      <c r="E1929" s="70" t="s">
        <v>1955</v>
      </c>
      <c r="F1929" s="70" t="s">
        <v>5054</v>
      </c>
      <c r="G1929" s="102" t="s">
        <v>5069</v>
      </c>
      <c r="H1929" s="109">
        <v>4</v>
      </c>
    </row>
    <row r="1930" spans="1:8" s="94" customFormat="1" ht="21.75" customHeight="1" x14ac:dyDescent="0.15">
      <c r="A1930" s="36">
        <v>1926</v>
      </c>
      <c r="B1930" s="44" t="s">
        <v>3925</v>
      </c>
      <c r="C1930" s="38" t="s">
        <v>3939</v>
      </c>
      <c r="D1930" s="49" t="s">
        <v>1794</v>
      </c>
      <c r="E1930" s="38" t="s">
        <v>3953</v>
      </c>
      <c r="F1930" s="38" t="s">
        <v>3966</v>
      </c>
      <c r="G1930" s="47" t="s">
        <v>4587</v>
      </c>
      <c r="H1930" s="110">
        <v>2</v>
      </c>
    </row>
    <row r="1931" spans="1:8" s="94" customFormat="1" ht="21.75" customHeight="1" x14ac:dyDescent="0.15">
      <c r="A1931" s="36">
        <v>1927</v>
      </c>
      <c r="B1931" s="44" t="s">
        <v>3685</v>
      </c>
      <c r="C1931" s="38" t="s">
        <v>3697</v>
      </c>
      <c r="D1931" s="49" t="s">
        <v>3701</v>
      </c>
      <c r="E1931" s="38" t="s">
        <v>3709</v>
      </c>
      <c r="F1931" s="49"/>
      <c r="G1931" s="47" t="s">
        <v>3727</v>
      </c>
      <c r="H1931" s="110">
        <v>2</v>
      </c>
    </row>
    <row r="1932" spans="1:8" s="94" customFormat="1" ht="21.75" customHeight="1" x14ac:dyDescent="0.15">
      <c r="A1932" s="36">
        <v>1928</v>
      </c>
      <c r="B1932" s="43" t="s">
        <v>435</v>
      </c>
      <c r="C1932" s="38" t="s">
        <v>3514</v>
      </c>
      <c r="D1932" s="39" t="s">
        <v>4625</v>
      </c>
      <c r="E1932" s="39" t="s">
        <v>436</v>
      </c>
      <c r="F1932" s="39" t="s">
        <v>437</v>
      </c>
      <c r="G1932" s="37" t="s">
        <v>2339</v>
      </c>
      <c r="H1932" s="110">
        <v>2</v>
      </c>
    </row>
    <row r="1933" spans="1:8" s="94" customFormat="1" ht="21.75" customHeight="1" x14ac:dyDescent="0.15">
      <c r="A1933" s="36">
        <v>1929</v>
      </c>
      <c r="B1933" s="43" t="s">
        <v>1489</v>
      </c>
      <c r="C1933" s="38" t="s">
        <v>3515</v>
      </c>
      <c r="D1933" s="39" t="s">
        <v>4645</v>
      </c>
      <c r="E1933" s="39" t="s">
        <v>1490</v>
      </c>
      <c r="F1933" s="39" t="s">
        <v>1491</v>
      </c>
      <c r="G1933" s="43" t="s">
        <v>2126</v>
      </c>
      <c r="H1933" s="111">
        <v>3</v>
      </c>
    </row>
    <row r="1934" spans="1:8" s="94" customFormat="1" ht="21.75" customHeight="1" x14ac:dyDescent="0.15">
      <c r="A1934" s="36">
        <v>1930</v>
      </c>
      <c r="B1934" s="88" t="s">
        <v>7649</v>
      </c>
      <c r="C1934" s="96" t="s">
        <v>3029</v>
      </c>
      <c r="D1934" s="96" t="s">
        <v>845</v>
      </c>
      <c r="E1934" s="96" t="s">
        <v>6855</v>
      </c>
      <c r="F1934" s="96" t="s">
        <v>7650</v>
      </c>
      <c r="G1934" s="101" t="s">
        <v>8276</v>
      </c>
      <c r="H1934" s="109">
        <v>4</v>
      </c>
    </row>
    <row r="1935" spans="1:8" s="94" customFormat="1" ht="21.75" customHeight="1" x14ac:dyDescent="0.15">
      <c r="A1935" s="36">
        <v>1931</v>
      </c>
      <c r="B1935" s="55" t="s">
        <v>5373</v>
      </c>
      <c r="C1935" s="70" t="s">
        <v>5394</v>
      </c>
      <c r="D1935" s="70" t="s">
        <v>1794</v>
      </c>
      <c r="E1935" s="70" t="s">
        <v>5268</v>
      </c>
      <c r="F1935" s="70" t="s">
        <v>5425</v>
      </c>
      <c r="G1935" s="102" t="s">
        <v>5441</v>
      </c>
      <c r="H1935" s="109">
        <v>2</v>
      </c>
    </row>
    <row r="1936" spans="1:8" s="94" customFormat="1" ht="21.75" customHeight="1" x14ac:dyDescent="0.15">
      <c r="A1936" s="36">
        <v>1932</v>
      </c>
      <c r="B1936" s="43" t="s">
        <v>773</v>
      </c>
      <c r="C1936" s="38" t="s">
        <v>3516</v>
      </c>
      <c r="D1936" s="39" t="s">
        <v>4646</v>
      </c>
      <c r="E1936" s="39" t="s">
        <v>163</v>
      </c>
      <c r="F1936" s="39" t="s">
        <v>774</v>
      </c>
      <c r="G1936" s="43" t="s">
        <v>2181</v>
      </c>
      <c r="H1936" s="110">
        <v>6</v>
      </c>
    </row>
    <row r="1937" spans="1:8" s="94" customFormat="1" ht="21.75" customHeight="1" x14ac:dyDescent="0.15">
      <c r="A1937" s="36">
        <v>1933</v>
      </c>
      <c r="B1937" s="43" t="s">
        <v>344</v>
      </c>
      <c r="C1937" s="38" t="s">
        <v>3517</v>
      </c>
      <c r="D1937" s="39" t="s">
        <v>4632</v>
      </c>
      <c r="E1937" s="39" t="s">
        <v>345</v>
      </c>
      <c r="F1937" s="39" t="s">
        <v>346</v>
      </c>
      <c r="G1937" s="37" t="s">
        <v>3631</v>
      </c>
      <c r="H1937" s="110">
        <v>4</v>
      </c>
    </row>
    <row r="1938" spans="1:8" s="94" customFormat="1" ht="21.75" customHeight="1" x14ac:dyDescent="0.15">
      <c r="A1938" s="36">
        <v>1934</v>
      </c>
      <c r="B1938" s="43" t="s">
        <v>1816</v>
      </c>
      <c r="C1938" s="38" t="s">
        <v>3518</v>
      </c>
      <c r="D1938" s="39" t="s">
        <v>4645</v>
      </c>
      <c r="E1938" s="39" t="s">
        <v>1818</v>
      </c>
      <c r="F1938" s="39" t="s">
        <v>3538</v>
      </c>
      <c r="G1938" s="43" t="s">
        <v>2125</v>
      </c>
      <c r="H1938" s="110">
        <v>2</v>
      </c>
    </row>
    <row r="1939" spans="1:8" s="94" customFormat="1" ht="21.75" customHeight="1" x14ac:dyDescent="0.15">
      <c r="A1939" s="36">
        <v>1935</v>
      </c>
      <c r="B1939" s="85" t="s">
        <v>7206</v>
      </c>
      <c r="C1939" s="86" t="s">
        <v>7207</v>
      </c>
      <c r="D1939" s="86" t="s">
        <v>7208</v>
      </c>
      <c r="E1939" s="86" t="s">
        <v>7209</v>
      </c>
      <c r="F1939" s="103" t="s">
        <v>7380</v>
      </c>
      <c r="G1939" s="85" t="s">
        <v>7210</v>
      </c>
      <c r="H1939" s="110">
        <v>2</v>
      </c>
    </row>
    <row r="1940" spans="1:8" s="94" customFormat="1" ht="21.75" customHeight="1" x14ac:dyDescent="0.15">
      <c r="A1940" s="36">
        <v>1936</v>
      </c>
      <c r="B1940" s="43" t="s">
        <v>975</v>
      </c>
      <c r="C1940" s="38" t="s">
        <v>3519</v>
      </c>
      <c r="D1940" s="39" t="s">
        <v>845</v>
      </c>
      <c r="E1940" s="39" t="s">
        <v>150</v>
      </c>
      <c r="F1940" s="39" t="s">
        <v>976</v>
      </c>
      <c r="G1940" s="43" t="s">
        <v>1965</v>
      </c>
      <c r="H1940" s="110">
        <v>1</v>
      </c>
    </row>
    <row r="1941" spans="1:8" s="94" customFormat="1" ht="21.75" customHeight="1" x14ac:dyDescent="0.15">
      <c r="A1941" s="36">
        <v>1937</v>
      </c>
      <c r="B1941" s="43" t="s">
        <v>792</v>
      </c>
      <c r="C1941" s="38" t="s">
        <v>3520</v>
      </c>
      <c r="D1941" s="49" t="s">
        <v>1800</v>
      </c>
      <c r="E1941" s="39" t="s">
        <v>398</v>
      </c>
      <c r="F1941" s="39" t="s">
        <v>793</v>
      </c>
      <c r="G1941" s="37" t="s">
        <v>3630</v>
      </c>
      <c r="H1941" s="110">
        <v>2</v>
      </c>
    </row>
    <row r="1942" spans="1:8" s="94" customFormat="1" ht="21.75" customHeight="1" x14ac:dyDescent="0.15">
      <c r="A1942" s="36">
        <v>1938</v>
      </c>
      <c r="B1942" s="43" t="s">
        <v>1743</v>
      </c>
      <c r="C1942" s="38" t="s">
        <v>3521</v>
      </c>
      <c r="D1942" s="39" t="s">
        <v>4625</v>
      </c>
      <c r="E1942" s="39" t="s">
        <v>3629</v>
      </c>
      <c r="F1942" s="39" t="s">
        <v>1744</v>
      </c>
      <c r="G1942" s="89" t="s">
        <v>3628</v>
      </c>
      <c r="H1942" s="110">
        <v>1</v>
      </c>
    </row>
    <row r="1943" spans="1:8" s="94" customFormat="1" ht="21.75" customHeight="1" x14ac:dyDescent="0.15">
      <c r="A1943" s="36">
        <v>1939</v>
      </c>
      <c r="B1943" s="55" t="s">
        <v>5481</v>
      </c>
      <c r="C1943" s="70" t="s">
        <v>5571</v>
      </c>
      <c r="D1943" s="70" t="s">
        <v>5552</v>
      </c>
      <c r="E1943" s="70" t="s">
        <v>5579</v>
      </c>
      <c r="F1943" s="70"/>
      <c r="G1943" s="102" t="s">
        <v>5587</v>
      </c>
      <c r="H1943" s="109">
        <v>1</v>
      </c>
    </row>
    <row r="1944" spans="1:8" s="94" customFormat="1" ht="21.75" customHeight="1" x14ac:dyDescent="0.15">
      <c r="A1944" s="36">
        <v>1940</v>
      </c>
      <c r="B1944" s="55" t="s">
        <v>5515</v>
      </c>
      <c r="C1944" s="70" t="s">
        <v>5660</v>
      </c>
      <c r="D1944" s="70" t="s">
        <v>5552</v>
      </c>
      <c r="E1944" s="70" t="s">
        <v>5529</v>
      </c>
      <c r="F1944" s="70" t="s">
        <v>5671</v>
      </c>
      <c r="G1944" s="102" t="s">
        <v>5680</v>
      </c>
      <c r="H1944" s="109">
        <v>2</v>
      </c>
    </row>
    <row r="1945" spans="1:8" s="94" customFormat="1" ht="21.75" customHeight="1" x14ac:dyDescent="0.15">
      <c r="A1945" s="36">
        <v>1941</v>
      </c>
      <c r="B1945" s="44" t="s">
        <v>4115</v>
      </c>
      <c r="C1945" s="38" t="s">
        <v>4135</v>
      </c>
      <c r="D1945" s="39" t="s">
        <v>4625</v>
      </c>
      <c r="E1945" s="38" t="s">
        <v>4070</v>
      </c>
      <c r="F1945" s="38" t="s">
        <v>6940</v>
      </c>
      <c r="G1945" s="44" t="s">
        <v>4183</v>
      </c>
      <c r="H1945" s="110">
        <v>2</v>
      </c>
    </row>
    <row r="1946" spans="1:8" s="93" customFormat="1" ht="21.75" customHeight="1" x14ac:dyDescent="0.15">
      <c r="C1946" s="72"/>
      <c r="D1946" s="72"/>
      <c r="E1946" s="72"/>
      <c r="F1946" s="92"/>
      <c r="G1946" s="92"/>
      <c r="H1946" s="72"/>
    </row>
  </sheetData>
  <autoFilter ref="A4:N1945"/>
  <sortState ref="A6:H1945">
    <sortCondition ref="B6:B1945"/>
  </sortState>
  <mergeCells count="4">
    <mergeCell ref="A1:H2"/>
    <mergeCell ref="F3:H3"/>
    <mergeCell ref="J25:K25"/>
    <mergeCell ref="J26:K26"/>
  </mergeCells>
  <phoneticPr fontId="2" type="noConversion"/>
  <pageMargins left="0.7" right="0.7" top="0.75" bottom="0.75" header="0.3" footer="0.3"/>
  <pageSetup paperSize="9" scale="50" orientation="portrait" r:id="rId1"/>
  <rowBreaks count="2" manualBreakCount="2">
    <brk id="1507" max="15" man="1"/>
    <brk id="1575" max="1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가맹점 현황</vt:lpstr>
      <vt:lpstr>'가맹점 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naju</cp:lastModifiedBy>
  <cp:lastPrinted>2019-09-04T04:39:59Z</cp:lastPrinted>
  <dcterms:created xsi:type="dcterms:W3CDTF">2019-03-07T06:18:08Z</dcterms:created>
  <dcterms:modified xsi:type="dcterms:W3CDTF">2020-04-29T06:51:04Z</dcterms:modified>
</cp:coreProperties>
</file>